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_rels/sheet2.xml.rels" ContentType="application/vnd.openxmlformats-package.relationships+xml"/>
  <Override PartName="/xl/worksheets/_rels/sheet1.xml.rels" ContentType="application/vnd.openxmlformats-package.relationships+xml"/>
  <Override PartName="/xl/worksheets/sheet1.xml" ContentType="application/vnd.openxmlformats-officedocument.spreadsheetml.worksheet+xml"/>
  <Override PartName="/xl/worksheets/sheet2.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chematics" sheetId="1" state="visible" r:id="rId2"/>
    <sheet name="Ref Designator List" sheetId="2" state="visible" r:id="rId3"/>
  </sheets>
  <definedNames>
    <definedName function="false" hidden="true" localSheetId="0" name="_xlnm._FilterDatabase" vbProcedure="false">Schematics!$B$5:$P$5</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<sst xmlns="http://schemas.openxmlformats.org/spreadsheetml/2006/main" count="606" uniqueCount="369">
  <si>
    <t xml:space="preserve">Document : BOM_Template_Rev1.2_Dated 31.07.21</t>
  </si>
  <si>
    <t xml:space="preserve">SL No</t>
  </si>
  <si>
    <t xml:space="preserve">Part Name</t>
  </si>
  <si>
    <t xml:space="preserve">Value</t>
  </si>
  <si>
    <t xml:space="preserve">Description</t>
  </si>
  <si>
    <t xml:space="preserve">Referance Designator</t>
  </si>
  <si>
    <t xml:space="preserve">Mounting Type</t>
  </si>
  <si>
    <t xml:space="preserve">Package/ Case</t>
  </si>
  <si>
    <t xml:space="preserve">Manufacturer</t>
  </si>
  <si>
    <t xml:space="preserve">Manufacturer Part#</t>
  </si>
  <si>
    <t xml:space="preserve">Supplier</t>
  </si>
  <si>
    <t xml:space="preserve">Supplier Part #</t>
  </si>
  <si>
    <t xml:space="preserve">MOQ</t>
  </si>
  <si>
    <t xml:space="preserve">Qty</t>
  </si>
  <si>
    <t xml:space="preserve">Unit Price 
USD </t>
  </si>
  <si>
    <t xml:space="preserve">Total Price
USD</t>
  </si>
  <si>
    <t xml:space="preserve">Remarks</t>
  </si>
  <si>
    <t xml:space="preserve">Footprint 
Verified?</t>
  </si>
  <si>
    <t xml:space="preserve">Capacitor</t>
  </si>
  <si>
    <t xml:space="preserve">100nF</t>
  </si>
  <si>
    <t xml:space="preserve">CAP CER 0.1UF 100nf 50V X7R 0805</t>
  </si>
  <si>
    <t xml:space="preserve">C1, C7, C8, C9, C10, C11, C18, C19, C21, C22, C23, C24, C25, C26, C27, C28, C29, C30, C31, C32, C34, C35, C38, C39, C42, C43, C46, C48, C50, C52, C54, C55, C56, C57, C58, C64, C66, C69, C78, C79, C83, C87, C88, C89, C90, C92, C94, C95, C96, C97, C98</t>
  </si>
  <si>
    <t xml:space="preserve">SMT</t>
  </si>
  <si>
    <t xml:space="preserve">0805</t>
  </si>
  <si>
    <t xml:space="preserve">Kyocera AVX</t>
  </si>
  <si>
    <t xml:space="preserve">08055C104KAT4A</t>
  </si>
  <si>
    <t xml:space="preserve">Digi-Key</t>
  </si>
  <si>
    <t xml:space="preserve">478-10836-1-ND</t>
  </si>
  <si>
    <t xml:space="preserve">Yes</t>
  </si>
  <si>
    <t xml:space="preserve">10nF</t>
  </si>
  <si>
    <t xml:space="preserve">CAP CER 10NF 50V X7R 10% 0805</t>
  </si>
  <si>
    <t xml:space="preserve">C2, C3, C4, C5, C12, C13, C14, C15, C36, C40, C44, C45, C49, C53, C62, C63, C73, C74, C75, C76, C80</t>
  </si>
  <si>
    <t xml:space="preserve">KEMET</t>
  </si>
  <si>
    <t xml:space="preserve">C0805C103K5RECAUTO</t>
  </si>
  <si>
    <t xml:space="preserve">399-17885-1-ND</t>
  </si>
  <si>
    <t xml:space="preserve">100uF</t>
  </si>
  <si>
    <t xml:space="preserve">CAP TANT 100UF 20% 6.3V 1411 3528</t>
  </si>
  <si>
    <t xml:space="preserve">C6, C16, C20, C65, C91</t>
  </si>
  <si>
    <t xml:space="preserve">1210</t>
  </si>
  <si>
    <t xml:space="preserve">TPSB107M006R0400</t>
  </si>
  <si>
    <t xml:space="preserve">478-9056-1-ND</t>
  </si>
  <si>
    <t xml:space="preserve">CAP ALUM 100UF 20% 16V RADIAL</t>
  </si>
  <si>
    <t xml:space="preserve">C17, C67, C72, C77</t>
  </si>
  <si>
    <t xml:space="preserve">THT</t>
  </si>
  <si>
    <t xml:space="preserve">Radial</t>
  </si>
  <si>
    <t xml:space="preserve">Nichicon</t>
  </si>
  <si>
    <t xml:space="preserve">UTT1C101MDD1TD</t>
  </si>
  <si>
    <t xml:space="preserve">493-10391-1-ND</t>
  </si>
  <si>
    <t xml:space="preserve">1uF</t>
  </si>
  <si>
    <t xml:space="preserve">CAP CER 1UF 50V X5R 0805</t>
  </si>
  <si>
    <t xml:space="preserve">C33, C37, C41, C47, C51, C84, C85</t>
  </si>
  <si>
    <t xml:space="preserve">Taiyo Yuden</t>
  </si>
  <si>
    <t xml:space="preserve">UMK212BJ105KGHT</t>
  </si>
  <si>
    <t xml:space="preserve">587-3513-1-ND</t>
  </si>
  <si>
    <t xml:space="preserve">22pF</t>
  </si>
  <si>
    <t xml:space="preserve">CAP CER 22PF 50V NPO 0805</t>
  </si>
  <si>
    <t xml:space="preserve">C59, C60</t>
  </si>
  <si>
    <t xml:space="preserve">Yageo</t>
  </si>
  <si>
    <t xml:space="preserve">CC0805FRNPO9BN220</t>
  </si>
  <si>
    <t xml:space="preserve">311-4171-1-ND</t>
  </si>
  <si>
    <t xml:space="preserve">1nF</t>
  </si>
  <si>
    <t xml:space="preserve">CAP CER 1NF 0805 50V X7R 10%</t>
  </si>
  <si>
    <t xml:space="preserve">C61, C82, C86</t>
  </si>
  <si>
    <t xml:space="preserve">C0805C102K5RECAUTO</t>
  </si>
  <si>
    <t xml:space="preserve">399-17883-1-ND</t>
  </si>
  <si>
    <t xml:space="preserve">22uF</t>
  </si>
  <si>
    <t xml:space="preserve">CAP ALUM 22UF 20% 16V RADIAL</t>
  </si>
  <si>
    <t xml:space="preserve">C68</t>
  </si>
  <si>
    <t xml:space="preserve">Elna</t>
  </si>
  <si>
    <t xml:space="preserve">RFS-16V220MF3#5</t>
  </si>
  <si>
    <t xml:space="preserve">604-1113-ND</t>
  </si>
  <si>
    <t xml:space="preserve">100pF</t>
  </si>
  <si>
    <t xml:space="preserve">CAP CER 100PF 50V X7R 0805</t>
  </si>
  <si>
    <t xml:space="preserve">C70</t>
  </si>
  <si>
    <t xml:space="preserve">08055C101KAT2A</t>
  </si>
  <si>
    <t xml:space="preserve">478-11898-1-ND</t>
  </si>
  <si>
    <t xml:space="preserve">CAP CER 22PF 50V C0G/NP0 0805</t>
  </si>
  <si>
    <t xml:space="preserve">C71</t>
  </si>
  <si>
    <t xml:space="preserve">Samsung</t>
  </si>
  <si>
    <t xml:space="preserve">CL21C220JBANFNC</t>
  </si>
  <si>
    <t xml:space="preserve">1276-2606-1-ND</t>
  </si>
  <si>
    <t xml:space="preserve">10uF</t>
  </si>
  <si>
    <t xml:space="preserve">CAP TANT 10UF 10% 6.3V SMD</t>
  </si>
  <si>
    <t xml:space="preserve">C81</t>
  </si>
  <si>
    <t xml:space="preserve">TAJB106K006RNJ</t>
  </si>
  <si>
    <t xml:space="preserve">478-3873-1-ND</t>
  </si>
  <si>
    <t xml:space="preserve">33pF</t>
  </si>
  <si>
    <t xml:space="preserve">CAP CER 33PF 50V X7R 0805</t>
  </si>
  <si>
    <t xml:space="preserve">C93</t>
  </si>
  <si>
    <t xml:space="preserve">08055C330KAT2A</t>
  </si>
  <si>
    <t xml:space="preserve">478-12787-1-ND</t>
  </si>
  <si>
    <t xml:space="preserve">15pF</t>
  </si>
  <si>
    <t xml:space="preserve">CAP CER 15PF 50V X7R 0805</t>
  </si>
  <si>
    <t xml:space="preserve">C99, C100</t>
  </si>
  <si>
    <t xml:space="preserve">08055C150KAT2A</t>
  </si>
  <si>
    <t xml:space="preserve">478-11902-1-ND</t>
  </si>
  <si>
    <t xml:space="preserve">Diode</t>
  </si>
  <si>
    <t xml:space="preserve">BAV99</t>
  </si>
  <si>
    <t xml:space="preserve">Diode Small Signal Switching 70V 0.15A 3-Pin SOT-23 T/R</t>
  </si>
  <si>
    <t xml:space="preserve">D1, D2, D3, D4, D7</t>
  </si>
  <si>
    <t xml:space="preserve">SOT-23</t>
  </si>
  <si>
    <t xml:space="preserve">Vishay</t>
  </si>
  <si>
    <t xml:space="preserve">BAV99-E3-18</t>
  </si>
  <si>
    <t xml:space="preserve">BAV99-E3-18GICT-ND</t>
  </si>
  <si>
    <t xml:space="preserve">Led</t>
  </si>
  <si>
    <t xml:space="preserve">LED RED</t>
  </si>
  <si>
    <t xml:space="preserve">LED ASSY RA 3MM RED 655NM</t>
  </si>
  <si>
    <t xml:space="preserve">D5</t>
  </si>
  <si>
    <t xml:space="preserve">Bivar</t>
  </si>
  <si>
    <t xml:space="preserve">H101CRDL</t>
  </si>
  <si>
    <t xml:space="preserve">Mouser</t>
  </si>
  <si>
    <t xml:space="preserve">749-H101CRDL</t>
  </si>
  <si>
    <t xml:space="preserve">LED GREEN</t>
  </si>
  <si>
    <t xml:space="preserve">H101C Series Green Diffused Single Station 90 Degree LED Assembly - T-1</t>
  </si>
  <si>
    <t xml:space="preserve">D6, D8</t>
  </si>
  <si>
    <t xml:space="preserve">H101CGD</t>
  </si>
  <si>
    <t xml:space="preserve">492-1873-ND</t>
  </si>
  <si>
    <t xml:space="preserve">Connector</t>
  </si>
  <si>
    <t xml:space="preserve">DIP-64</t>
  </si>
  <si>
    <t xml:space="preserve">IC &amp; Component Sockets 64 POSITION DIP</t>
  </si>
  <si>
    <t xml:space="preserve">J1</t>
  </si>
  <si>
    <t xml:space="preserve">Header 5x2-2.54mm</t>
  </si>
  <si>
    <t xml:space="preserve">CONN HEADER VERT 10POS 2.54MM</t>
  </si>
  <si>
    <t xml:space="preserve">J2</t>
  </si>
  <si>
    <t xml:space="preserve">METZ CONNECT</t>
  </si>
  <si>
    <t xml:space="preserve">PR20205VBDN</t>
  </si>
  <si>
    <t xml:space="preserve">1849-1002-ND</t>
  </si>
  <si>
    <t xml:space="preserve">DB9</t>
  </si>
  <si>
    <t xml:space="preserve">CONN D-SUB PLUG 9POS R/A SOLDER</t>
  </si>
  <si>
    <t xml:space="preserve">J3, J7, J8</t>
  </si>
  <si>
    <t xml:space="preserve">Assmann</t>
  </si>
  <si>
    <t xml:space="preserve">A-DS-09-A/KG-T2S</t>
  </si>
  <si>
    <t xml:space="preserve">AE10968-ND</t>
  </si>
  <si>
    <t xml:space="preserve">DB15 FEMALE</t>
  </si>
  <si>
    <t xml:space="preserve">CONN DSUB HD RCPT 15POS R/A SLDR</t>
  </si>
  <si>
    <t xml:space="preserve">J5</t>
  </si>
  <si>
    <t xml:space="preserve">AHDF15A-KG-TAXB</t>
  </si>
  <si>
    <t xml:space="preserve">AE11024-ND</t>
  </si>
  <si>
    <t xml:space="preserve">PS/2 Port</t>
  </si>
  <si>
    <t xml:space="preserve">CONN RCPT FMALE MINI DIN 6P SLDR</t>
  </si>
  <si>
    <t xml:space="preserve">J9, J10</t>
  </si>
  <si>
    <t xml:space="preserve">CUI Devices</t>
  </si>
  <si>
    <t xml:space="preserve">MD-60SM</t>
  </si>
  <si>
    <t xml:space="preserve">CP-2260-ND</t>
  </si>
  <si>
    <t xml:space="preserve">DC Jack</t>
  </si>
  <si>
    <t xml:space="preserve">DC Power Connectors Power Jack/Connector 2.1mm x 5.5mm</t>
  </si>
  <si>
    <t xml:space="preserve">J11</t>
  </si>
  <si>
    <t xml:space="preserve">Gravitech</t>
  </si>
  <si>
    <t xml:space="preserve">CON-SOCJ-2155</t>
  </si>
  <si>
    <t xml:space="preserve">992-CON-SOCJ-2155</t>
  </si>
  <si>
    <t xml:space="preserve">MicroSD Socket</t>
  </si>
  <si>
    <t xml:space="preserve">microSD™ Memory Card 8 connector&amp;Ejector SMD Card Sockets Connectors RoHS</t>
  </si>
  <si>
    <t xml:space="preserve">J12</t>
  </si>
  <si>
    <t xml:space="preserve">Jack_C18594</t>
  </si>
  <si>
    <t xml:space="preserve">3.5mm SMD Headphone Holder 3 Female Horizontal SMD Audio &amp; Video Connectors RoHS</t>
  </si>
  <si>
    <t xml:space="preserve">J13</t>
  </si>
  <si>
    <t xml:space="preserve">MicroUSB</t>
  </si>
  <si>
    <t xml:space="preserve">MicroUSBMolex pitch 0.65mm</t>
  </si>
  <si>
    <t xml:space="preserve">J14</t>
  </si>
  <si>
    <t xml:space="preserve">Molex</t>
  </si>
  <si>
    <t xml:space="preserve">47589-0001</t>
  </si>
  <si>
    <t xml:space="preserve">WM17143CT-ND</t>
  </si>
  <si>
    <t xml:space="preserve">Header 6 - 2.54mm</t>
  </si>
  <si>
    <t xml:space="preserve">CONN HEADER VERT 6POS 2.54MM</t>
  </si>
  <si>
    <t xml:space="preserve">J15</t>
  </si>
  <si>
    <t xml:space="preserve">Amphenol ICC / FCI</t>
  </si>
  <si>
    <t xml:space="preserve">10129381-906003BLF</t>
  </si>
  <si>
    <t xml:space="preserve">10129381-906003BLF-ND</t>
  </si>
  <si>
    <t xml:space="preserve">Transistor</t>
  </si>
  <si>
    <t xml:space="preserve">BC807-25LT1G</t>
  </si>
  <si>
    <t xml:space="preserve">ON SEMICONDUCTOR - BC807-25LT1G - Bipolar (BJT) Single Transistor, PNP, -45 V, 100 MHz, 225 mW, -500 mA, 160 hFE</t>
  </si>
  <si>
    <t xml:space="preserve">Q1</t>
  </si>
  <si>
    <t xml:space="preserve">ON Semiconductor</t>
  </si>
  <si>
    <t xml:space="preserve">RSComponents</t>
  </si>
  <si>
    <t xml:space="preserve">1844175</t>
  </si>
  <si>
    <t xml:space="preserve">Resistor</t>
  </si>
  <si>
    <t xml:space="preserve">100E</t>
  </si>
  <si>
    <t xml:space="preserve">RES SMD 100 OHM 1% 1/8W 0805</t>
  </si>
  <si>
    <t xml:space="preserve">R1, R2, R3, R4, R5, R6, R7, R36, R54, R66</t>
  </si>
  <si>
    <t xml:space="preserve">SOT-23-3</t>
  </si>
  <si>
    <t xml:space="preserve">Vishay Dale</t>
  </si>
  <si>
    <t xml:space="preserve">CRCW0805100RFKEA</t>
  </si>
  <si>
    <t xml:space="preserve">541-100CCT-ND</t>
  </si>
  <si>
    <t xml:space="preserve">2.2K</t>
  </si>
  <si>
    <t xml:space="preserve">RES SMD 2.2K OHM 1% 1/8W 0805</t>
  </si>
  <si>
    <t xml:space="preserve">R9, R10, R15, R26, R30, R55, R58</t>
  </si>
  <si>
    <t xml:space="preserve">AC0805FR-072K2L</t>
  </si>
  <si>
    <t xml:space="preserve">YAG3716CT-ND</t>
  </si>
  <si>
    <t xml:space="preserve">0E</t>
  </si>
  <si>
    <t xml:space="preserve">RES 0 OHM JUMPER 1/8W 0805</t>
  </si>
  <si>
    <t xml:space="preserve">R11</t>
  </si>
  <si>
    <t xml:space="preserve">RC0805FR-070RL</t>
  </si>
  <si>
    <t xml:space="preserve">311-0.0CRCT-ND</t>
  </si>
  <si>
    <t xml:space="preserve">27E</t>
  </si>
  <si>
    <t xml:space="preserve">RES SMD 27 OHM 1% 1/8W 0805</t>
  </si>
  <si>
    <t xml:space="preserve">R12, R22, R73, R74, R75, R76</t>
  </si>
  <si>
    <t xml:space="preserve">AC0805FR-0727RL</t>
  </si>
  <si>
    <t xml:space="preserve">13-AC0805FR-0727RLCT-ND</t>
  </si>
  <si>
    <t xml:space="preserve">1.5K</t>
  </si>
  <si>
    <t xml:space="preserve">RES SMD 1.5K OHM 1% 1/8W 0805</t>
  </si>
  <si>
    <t xml:space="preserve">R13, R71</t>
  </si>
  <si>
    <t xml:space="preserve">AC0805FR-071K5L</t>
  </si>
  <si>
    <t xml:space="preserve">YAG3701CT-ND</t>
  </si>
  <si>
    <t xml:space="preserve">4.7K</t>
  </si>
  <si>
    <t xml:space="preserve">RES SMD 4.7K OHM 1% 1/8W 0805</t>
  </si>
  <si>
    <t xml:space="preserve">R14, R16, R24, R25, R29, R70, R72</t>
  </si>
  <si>
    <t xml:space="preserve">AC0805FR-074K7L</t>
  </si>
  <si>
    <t xml:space="preserve">YAG3738CT-ND</t>
  </si>
  <si>
    <t xml:space="preserve">1K</t>
  </si>
  <si>
    <t xml:space="preserve">RES SMD 1K OHM 1% 1/8W 0805</t>
  </si>
  <si>
    <t xml:space="preserve">R17, R18, R27, R31, R63, R65</t>
  </si>
  <si>
    <t xml:space="preserve">AC0805FR-071KL</t>
  </si>
  <si>
    <t xml:space="preserve">YAG3703CT-ND</t>
  </si>
  <si>
    <t xml:space="preserve">560E</t>
  </si>
  <si>
    <t xml:space="preserve">RES SMD 560 OHM 1% 1/8W 0805</t>
  </si>
  <si>
    <t xml:space="preserve">R19, R28, R32, R60, R61, R67, R68</t>
  </si>
  <si>
    <t xml:space="preserve">CRCW0805560RFKEA</t>
  </si>
  <si>
    <t xml:space="preserve">541-560CCT-ND</t>
  </si>
  <si>
    <t xml:space="preserve">270E</t>
  </si>
  <si>
    <t xml:space="preserve">RES SMD 270 OHM 1% 1/8W 0805</t>
  </si>
  <si>
    <t xml:space="preserve">R20, R21, R33, R35, R37, R38, R39, R40, R41, R42, R43, R44, R45, R46, R47, R48, R49, R50, R51, R52, R53, R59, R62, R64</t>
  </si>
  <si>
    <t xml:space="preserve">RC0805FR-07270RL</t>
  </si>
  <si>
    <t xml:space="preserve">311-270CRCT-ND</t>
  </si>
  <si>
    <t xml:space="preserve">100K</t>
  </si>
  <si>
    <t xml:space="preserve">RES SMD 100K OHM 1% 1/8W 0805</t>
  </si>
  <si>
    <t xml:space="preserve">R23</t>
  </si>
  <si>
    <t xml:space="preserve">AC0805FR-07100KL</t>
  </si>
  <si>
    <t xml:space="preserve">YAG3688CT-ND</t>
  </si>
  <si>
    <t xml:space="preserve">180E</t>
  </si>
  <si>
    <t xml:space="preserve">RES SMD 180 OHM 1% 1/8W 0805</t>
  </si>
  <si>
    <t xml:space="preserve">R34, R56</t>
  </si>
  <si>
    <t xml:space="preserve">RC0805FR-07180RL</t>
  </si>
  <si>
    <t xml:space="preserve">311-180CRCT-ND</t>
  </si>
  <si>
    <t xml:space="preserve">1M</t>
  </si>
  <si>
    <t xml:space="preserve">RES SMD 1M OHM 1% 1/8W 0805</t>
  </si>
  <si>
    <t xml:space="preserve">R57</t>
  </si>
  <si>
    <t xml:space="preserve">Yageo Phycomp</t>
  </si>
  <si>
    <t xml:space="preserve">RC0805FR-071ML</t>
  </si>
  <si>
    <t xml:space="preserve">311-1.00MCRCT-ND</t>
  </si>
  <si>
    <t xml:space="preserve">10K</t>
  </si>
  <si>
    <t xml:space="preserve">RES SMD 10K OHM 1% 1/8W 0805</t>
  </si>
  <si>
    <t xml:space="preserve">R69</t>
  </si>
  <si>
    <t xml:space="preserve">AC0805FR-0710KL</t>
  </si>
  <si>
    <t xml:space="preserve">311-10KLGCT-ND</t>
  </si>
  <si>
    <t xml:space="preserve">Switch</t>
  </si>
  <si>
    <t xml:space="preserve">BUTTON</t>
  </si>
  <si>
    <t xml:space="preserve">SPST 50mA @ 12VDC Side operation Round Button 250gf Through Hole Tactile Switches RoHS</t>
  </si>
  <si>
    <t xml:space="preserve">SW1, SW2</t>
  </si>
  <si>
    <t xml:space="preserve">K3-1292S-P2</t>
  </si>
  <si>
    <t xml:space="preserve">Toggle Switches 6.6*1.4mm RoHS</t>
  </si>
  <si>
    <t xml:space="preserve">SW3, SW4, SW5</t>
  </si>
  <si>
    <t xml:space="preserve">DIP SWITCH</t>
  </si>
  <si>
    <t xml:space="preserve">2.54mm, Full 2 SPST Slide (Standard) Black SMD DIP Switches ROHS</t>
  </si>
  <si>
    <t xml:space="preserve">SW6</t>
  </si>
  <si>
    <t xml:space="preserve">PQFP</t>
  </si>
  <si>
    <t xml:space="preserve">IC</t>
  </si>
  <si>
    <t xml:space="preserve">XC3S400-4PQ208C</t>
  </si>
  <si>
    <t xml:space="preserve">IC FPGA 141 I/O 208QFP</t>
  </si>
  <si>
    <t xml:space="preserve">U1</t>
  </si>
  <si>
    <t xml:space="preserve">SOT-223</t>
  </si>
  <si>
    <t xml:space="preserve">Xilinx</t>
  </si>
  <si>
    <t xml:space="preserve">XC3S400-4PQ208C-ND</t>
  </si>
  <si>
    <t xml:space="preserve">LM1117MP-ADJ/NOPB</t>
  </si>
  <si>
    <t xml:space="preserve">IC REG LIN POS ADJ 800MA SOT223</t>
  </si>
  <si>
    <t xml:space="preserve">U2, U3, U4</t>
  </si>
  <si>
    <t xml:space="preserve">SOIC</t>
  </si>
  <si>
    <t xml:space="preserve">Texas Instruments</t>
  </si>
  <si>
    <t xml:space="preserve">LM1117MP-ADJ/NOPBCT-ND</t>
  </si>
  <si>
    <t xml:space="preserve">CD74HC4060M</t>
  </si>
  <si>
    <t xml:space="preserve">IC 14-STAGE BIN COUNTER 16-SOIC</t>
  </si>
  <si>
    <t xml:space="preserve">U5</t>
  </si>
  <si>
    <t xml:space="preserve">LQFP</t>
  </si>
  <si>
    <t xml:space="preserve">296-9222-5-ND</t>
  </si>
  <si>
    <t xml:space="preserve">AT91SAM7S256</t>
  </si>
  <si>
    <t xml:space="preserve">IC MCU 16/32B 256KB FLASH 64LQFP</t>
  </si>
  <si>
    <t xml:space="preserve">U6</t>
  </si>
  <si>
    <t xml:space="preserve">TSOP</t>
  </si>
  <si>
    <t xml:space="preserve">Microchip / Atmel</t>
  </si>
  <si>
    <t xml:space="preserve">AT91SAM7S256-AU-001</t>
  </si>
  <si>
    <t xml:space="preserve">556-A91SAM7S256AU001</t>
  </si>
  <si>
    <t xml:space="preserve">AS6C8016-55ZIN</t>
  </si>
  <si>
    <t xml:space="preserve">IC SRAM 8MBIT PARALLEL 44TSOP II</t>
  </si>
  <si>
    <t xml:space="preserve">U7, U8, U9, U10</t>
  </si>
  <si>
    <t xml:space="preserve">Alliance Memory</t>
  </si>
  <si>
    <t xml:space="preserve">1450-1041-ND</t>
  </si>
  <si>
    <t xml:space="preserve">SP3232EUCN-L</t>
  </si>
  <si>
    <t xml:space="preserve">IC TXRX RS232 ESD 16SOIC</t>
  </si>
  <si>
    <t xml:space="preserve">U11</t>
  </si>
  <si>
    <t xml:space="preserve">MaxLinear</t>
  </si>
  <si>
    <t xml:space="preserve">1016-1110-5-ND</t>
  </si>
  <si>
    <t xml:space="preserve">Crystal</t>
  </si>
  <si>
    <t xml:space="preserve">18.432Mhz</t>
  </si>
  <si>
    <t xml:space="preserve">CRYSTAL 18.4320MHZ 18PF TH</t>
  </si>
  <si>
    <t xml:space="preserve">X1</t>
  </si>
  <si>
    <t xml:space="preserve">ECS International</t>
  </si>
  <si>
    <t xml:space="preserve">ECS-184-18-4X</t>
  </si>
  <si>
    <t xml:space="preserve">X1106-ND</t>
  </si>
  <si>
    <t xml:space="preserve">4.433619MHz</t>
  </si>
  <si>
    <t xml:space="preserve">CRYSTAL 4.433619MHZ 18PF TH</t>
  </si>
  <si>
    <t xml:space="preserve">X2</t>
  </si>
  <si>
    <t xml:space="preserve">Citizen</t>
  </si>
  <si>
    <t xml:space="preserve">HC-49/U-S4433619ABJB</t>
  </si>
  <si>
    <t xml:space="preserve">300-6007-ND</t>
  </si>
  <si>
    <t xml:space="preserve">Ref Des</t>
  </si>
  <si>
    <t xml:space="preserve">BR</t>
  </si>
  <si>
    <t xml:space="preserve">Bridge rectifier</t>
  </si>
  <si>
    <t xml:space="preserve">BT</t>
  </si>
  <si>
    <t xml:space="preserve">Battery</t>
  </si>
  <si>
    <t xml:space="preserve">C</t>
  </si>
  <si>
    <t xml:space="preserve">D, CR</t>
  </si>
  <si>
    <r>
      <rPr>
        <u val="single"/>
        <sz val="11"/>
        <color rgb="FF0563C1"/>
        <rFont val="Calibri"/>
        <family val="2"/>
        <charset val="1"/>
      </rPr>
      <t xml:space="preserve">Diode</t>
    </r>
    <r>
      <rPr>
        <sz val="11"/>
        <color rgb="FF202122"/>
        <rFont val="Arial"/>
        <family val="2"/>
        <charset val="1"/>
      </rPr>
      <t xml:space="preserve"> (all types, Excluding </t>
    </r>
    <r>
      <rPr>
        <sz val="11"/>
        <color rgb="FF0645AD"/>
        <rFont val="Arial"/>
        <family val="2"/>
        <charset val="1"/>
      </rPr>
      <t xml:space="preserve">LED, Zener</t>
    </r>
    <r>
      <rPr>
        <sz val="11"/>
        <color rgb="FF202122"/>
        <rFont val="Arial"/>
        <family val="2"/>
        <charset val="1"/>
      </rPr>
      <t xml:space="preserve">)</t>
    </r>
  </si>
  <si>
    <t xml:space="preserve">DS</t>
  </si>
  <si>
    <t xml:space="preserve">Display, general light source, lamp, signal light</t>
  </si>
  <si>
    <t xml:space="preserve">DZ</t>
  </si>
  <si>
    <t xml:space="preserve">Zener Diode</t>
  </si>
  <si>
    <t xml:space="preserve">F</t>
  </si>
  <si>
    <t xml:space="preserve">Fuse</t>
  </si>
  <si>
    <t xml:space="preserve">FB</t>
  </si>
  <si>
    <t xml:space="preserve">Ferrite bead</t>
  </si>
  <si>
    <t xml:space="preserve">FD</t>
  </si>
  <si>
    <t xml:space="preserve">Fiducial</t>
  </si>
  <si>
    <t xml:space="preserve">G</t>
  </si>
  <si>
    <r>
      <rPr>
        <u val="single"/>
        <sz val="11"/>
        <color rgb="FF0563C1"/>
        <rFont val="Calibri"/>
        <family val="2"/>
        <charset val="1"/>
      </rPr>
      <t xml:space="preserve">Generator</t>
    </r>
    <r>
      <rPr>
        <sz val="11"/>
        <color rgb="FF202122"/>
        <rFont val="Arial"/>
        <family val="2"/>
        <charset val="1"/>
      </rPr>
      <t xml:space="preserve"> or </t>
    </r>
    <r>
      <rPr>
        <sz val="11"/>
        <color rgb="FF0645AD"/>
        <rFont val="Arial"/>
        <family val="2"/>
        <charset val="1"/>
      </rPr>
      <t xml:space="preserve">oscillator</t>
    </r>
  </si>
  <si>
    <t xml:space="preserve">H</t>
  </si>
  <si>
    <t xml:space="preserve">Hardware, e.g., screws, nuts, washers</t>
  </si>
  <si>
    <t xml:space="preserve">J</t>
  </si>
  <si>
    <t xml:space="preserve">P</t>
  </si>
  <si>
    <t xml:space="preserve">Jumper (Link)</t>
  </si>
  <si>
    <t xml:space="preserve">K</t>
  </si>
  <si>
    <r>
      <rPr>
        <u val="single"/>
        <sz val="11"/>
        <color rgb="FF0563C1"/>
        <rFont val="Calibri"/>
        <family val="2"/>
        <charset val="1"/>
      </rPr>
      <t xml:space="preserve">Relay</t>
    </r>
    <r>
      <rPr>
        <sz val="11"/>
        <color rgb="FF202122"/>
        <rFont val="Arial"/>
        <family val="2"/>
        <charset val="1"/>
      </rPr>
      <t xml:space="preserve"> or </t>
    </r>
    <r>
      <rPr>
        <sz val="11"/>
        <color rgb="FF0645AD"/>
        <rFont val="Arial"/>
        <family val="2"/>
        <charset val="1"/>
      </rPr>
      <t xml:space="preserve">contactor</t>
    </r>
  </si>
  <si>
    <t xml:space="preserve">L</t>
  </si>
  <si>
    <r>
      <rPr>
        <u val="single"/>
        <sz val="11"/>
        <color rgb="FF0563C1"/>
        <rFont val="Calibri"/>
        <family val="2"/>
        <charset val="1"/>
      </rPr>
      <t xml:space="preserve">Inductor</t>
    </r>
    <r>
      <rPr>
        <sz val="11"/>
        <color rgb="FF202122"/>
        <rFont val="Arial"/>
        <family val="2"/>
        <charset val="1"/>
      </rPr>
      <t xml:space="preserve"> or coil </t>
    </r>
  </si>
  <si>
    <t xml:space="preserve">LD</t>
  </si>
  <si>
    <t xml:space="preserve">LEDs Including IR</t>
  </si>
  <si>
    <t xml:space="preserve">M</t>
  </si>
  <si>
    <t xml:space="preserve">Motor</t>
  </si>
  <si>
    <t xml:space="preserve">MK</t>
  </si>
  <si>
    <t xml:space="preserve">Microphone</t>
  </si>
  <si>
    <t xml:space="preserve">OK</t>
  </si>
  <si>
    <t xml:space="preserve">Opto-isolator</t>
  </si>
  <si>
    <t xml:space="preserve">PS</t>
  </si>
  <si>
    <t xml:space="preserve">Power supply</t>
  </si>
  <si>
    <t xml:space="preserve">Q</t>
  </si>
  <si>
    <t xml:space="preserve">Transistor (all types)</t>
  </si>
  <si>
    <t xml:space="preserve">R</t>
  </si>
  <si>
    <t xml:space="preserve">RT</t>
  </si>
  <si>
    <t xml:space="preserve">Thermistor</t>
  </si>
  <si>
    <t xml:space="preserve">RV</t>
  </si>
  <si>
    <t xml:space="preserve">Varistor, Variable resistor</t>
  </si>
  <si>
    <t xml:space="preserve">S</t>
  </si>
  <si>
    <t xml:space="preserve">Switch (all types, including buttons)</t>
  </si>
  <si>
    <t xml:space="preserve">SP</t>
  </si>
  <si>
    <r>
      <rPr>
        <u val="single"/>
        <sz val="11"/>
        <color rgb="FF0563C1"/>
        <rFont val="Calibri"/>
        <family val="2"/>
        <charset val="1"/>
      </rPr>
      <t xml:space="preserve">Loudspeaker</t>
    </r>
    <r>
      <rPr>
        <sz val="11"/>
        <color rgb="FF202122"/>
        <rFont val="Arial"/>
        <family val="2"/>
        <charset val="1"/>
      </rPr>
      <t xml:space="preserve"> or </t>
    </r>
    <r>
      <rPr>
        <sz val="11"/>
        <color rgb="FF0645AD"/>
        <rFont val="Arial"/>
        <family val="2"/>
        <charset val="1"/>
      </rPr>
      <t xml:space="preserve">buzzer</t>
    </r>
  </si>
  <si>
    <t xml:space="preserve">T</t>
  </si>
  <si>
    <t xml:space="preserve">Transformer</t>
  </si>
  <si>
    <t xml:space="preserve">TC</t>
  </si>
  <si>
    <t xml:space="preserve">Thermocouple</t>
  </si>
  <si>
    <t xml:space="preserve">TP</t>
  </si>
  <si>
    <t xml:space="preserve">Test point</t>
  </si>
  <si>
    <t xml:space="preserve">U</t>
  </si>
  <si>
    <t xml:space="preserve">Integrated circuit (IC)</t>
  </si>
  <si>
    <t xml:space="preserve">V</t>
  </si>
  <si>
    <t xml:space="preserve">Vacuum tube</t>
  </si>
  <si>
    <t xml:space="preserve">VR</t>
  </si>
  <si>
    <r>
      <rPr>
        <u val="single"/>
        <sz val="11"/>
        <color rgb="FF0563C1"/>
        <rFont val="Calibri"/>
        <family val="2"/>
        <charset val="1"/>
      </rPr>
      <t xml:space="preserve">Voltage regulator</t>
    </r>
    <r>
      <rPr>
        <sz val="11"/>
        <color rgb="FF202122"/>
        <rFont val="Arial"/>
        <family val="2"/>
        <charset val="1"/>
      </rPr>
      <t xml:space="preserve"> (voltage reference), </t>
    </r>
    <r>
      <rPr>
        <sz val="11"/>
        <color rgb="FF0645AD"/>
        <rFont val="Arial"/>
        <family val="2"/>
        <charset val="1"/>
      </rPr>
      <t xml:space="preserve">Variable resistor</t>
    </r>
    <r>
      <rPr>
        <sz val="11"/>
        <color rgb="FF202122"/>
        <rFont val="Arial"/>
        <family val="2"/>
        <charset val="1"/>
      </rPr>
      <t xml:space="preserve"> (potentiometer or rheostat)</t>
    </r>
  </si>
  <si>
    <t xml:space="preserve">X</t>
  </si>
  <si>
    <t xml:space="preserve">Socket connector for another item not P or J, paired with the letter symbol for that item (XV for vacuum tube socket, XF for fuse holder, XA for printed circuit assembly connector, XU for integrated circuit connector, XDS for light socket, etc.)</t>
  </si>
  <si>
    <t xml:space="preserve">Y</t>
  </si>
  <si>
    <r>
      <rPr>
        <u val="single"/>
        <sz val="11"/>
        <color rgb="FF0563C1"/>
        <rFont val="Calibri"/>
        <family val="2"/>
        <charset val="1"/>
      </rPr>
      <t xml:space="preserve">Crystal</t>
    </r>
    <r>
      <rPr>
        <sz val="11"/>
        <color rgb="FF202122"/>
        <rFont val="Arial"/>
        <family val="2"/>
        <charset val="1"/>
      </rPr>
      <t xml:space="preserve"> or </t>
    </r>
    <r>
      <rPr>
        <sz val="11"/>
        <color rgb="FF0645AD"/>
        <rFont val="Arial"/>
        <family val="2"/>
        <charset val="1"/>
      </rPr>
      <t xml:space="preserve">oscillator</t>
    </r>
  </si>
</sst>
</file>

<file path=xl/styles.xml><?xml version="1.0" encoding="utf-8"?>
<styleSheet xmlns="http://schemas.openxmlformats.org/spreadsheetml/2006/main">
  <numFmts count="5">
    <numFmt numFmtId="164" formatCode="General"/>
    <numFmt numFmtId="165" formatCode="@"/>
    <numFmt numFmtId="166" formatCode="0"/>
    <numFmt numFmtId="167" formatCode="_-[$$-409]* #,##0.0000_ ;_-[$$-409]* \-#,##0.0000\ ;_-[$$-409]* \-??_ ;_-@_ "/>
    <numFmt numFmtId="168" formatCode="_-[$$-409]* #,##0.00_ ;_-[$$-409]* \-#,##0.00\ ;_-[$$-409]* \-??_ ;_-@_ "/>
  </numFmts>
  <fonts count="9">
    <font>
      <sz val="11"/>
      <color rgb="FF000000"/>
      <name val="Calibri"/>
      <family val="2"/>
      <charset val="1"/>
    </font>
    <font>
      <sz val="10"/>
      <name val="Arial"/>
      <family val="0"/>
    </font>
    <font>
      <sz val="10"/>
      <name val="Arial"/>
      <family val="0"/>
    </font>
    <font>
      <sz val="10"/>
      <name val="Arial"/>
      <family val="0"/>
    </font>
    <font>
      <b val="true"/>
      <sz val="11"/>
      <color rgb="FFFFFFFF"/>
      <name val="Calibri"/>
      <family val="2"/>
      <charset val="1"/>
    </font>
    <font>
      <sz val="11"/>
      <name val="Calibri"/>
      <family val="2"/>
      <charset val="1"/>
    </font>
    <font>
      <sz val="11"/>
      <color rgb="FF202122"/>
      <name val="Arial"/>
      <family val="2"/>
      <charset val="1"/>
    </font>
    <font>
      <u val="single"/>
      <sz val="11"/>
      <color rgb="FF0563C1"/>
      <name val="Calibri"/>
      <family val="2"/>
      <charset val="1"/>
    </font>
    <font>
      <sz val="11"/>
      <color rgb="FF0645AD"/>
      <name val="Arial"/>
      <family val="2"/>
      <charset val="1"/>
    </font>
  </fonts>
  <fills count="5">
    <fill>
      <patternFill patternType="none"/>
    </fill>
    <fill>
      <patternFill patternType="gray125"/>
    </fill>
    <fill>
      <patternFill patternType="solid">
        <fgColor rgb="FF21969F"/>
        <bgColor rgb="FF008080"/>
      </patternFill>
    </fill>
    <fill>
      <patternFill patternType="solid">
        <fgColor rgb="FFB4C7E7"/>
        <bgColor rgb="FFCCCCFF"/>
      </patternFill>
    </fill>
    <fill>
      <patternFill patternType="solid">
        <fgColor rgb="FFF8F9FA"/>
        <bgColor rgb="FFFFFFFF"/>
      </patternFill>
    </fill>
  </fills>
  <borders count="12">
    <border diagonalUp="false" diagonalDown="false">
      <left/>
      <right/>
      <top/>
      <bottom/>
      <diagonal/>
    </border>
    <border diagonalUp="false" diagonalDown="false">
      <left style="medium"/>
      <right/>
      <top/>
      <bottom/>
      <diagonal/>
    </border>
    <border diagonalUp="false" diagonalDown="false">
      <left/>
      <right style="medium"/>
      <top/>
      <bottom/>
      <diagonal/>
    </border>
    <border diagonalUp="false" diagonalDown="false">
      <left style="medium"/>
      <right/>
      <top/>
      <bottom style="medium"/>
      <diagonal/>
    </border>
    <border diagonalUp="false" diagonalDown="false">
      <left/>
      <right/>
      <top/>
      <bottom style="medium"/>
      <diagonal/>
    </border>
    <border diagonalUp="false" diagonalDown="false">
      <left/>
      <right style="medium"/>
      <top/>
      <bottom style="medium"/>
      <diagonal/>
    </border>
    <border diagonalUp="false" diagonalDown="false">
      <left/>
      <right style="thin"/>
      <top style="thin"/>
      <bottom/>
      <diagonal/>
    </border>
    <border diagonalUp="false" diagonalDown="false">
      <left style="thin"/>
      <right style="thin"/>
      <top style="thin"/>
      <bottom/>
      <diagonal/>
    </border>
    <border diagonalUp="false" diagonalDown="false">
      <left style="thin"/>
      <right style="thin"/>
      <top/>
      <bottom/>
      <diagonal/>
    </border>
    <border diagonalUp="false" diagonalDown="false">
      <left style="thin"/>
      <right style="thin"/>
      <top style="thin"/>
      <bottom style="thin"/>
      <diagonal/>
    </border>
    <border diagonalUp="false" diagonalDown="false">
      <left style="medium">
        <color rgb="FFA2A9B1"/>
      </left>
      <right style="medium">
        <color rgb="FFA2A9B1"/>
      </right>
      <top style="medium">
        <color rgb="FFA2A9B1"/>
      </top>
      <bottom style="medium">
        <color rgb="FFA2A9B1"/>
      </bottom>
      <diagonal/>
    </border>
    <border diagonalUp="false" diagonalDown="false">
      <left style="medium">
        <color rgb="FFA2A9B1"/>
      </left>
      <right style="medium">
        <color rgb="FFA2A9B1"/>
      </right>
      <top/>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7" fillId="0" borderId="0" applyFont="true" applyBorder="false" applyAlignment="true" applyProtection="false">
      <alignment horizontal="general" vertical="bottom" textRotation="0" wrapText="false" indent="0" shrinkToFit="false"/>
    </xf>
  </cellStyleXfs>
  <cellXfs count="32">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true" applyAlignment="false" applyProtection="false">
      <alignment horizontal="general" vertical="bottom" textRotation="0" wrapText="false" indent="0" shrinkToFit="false"/>
      <protection locked="true" hidden="false"/>
    </xf>
    <xf numFmtId="164" fontId="0" fillId="0" borderId="0" xfId="0" applyFont="false" applyBorder="true" applyAlignment="true" applyProtection="false">
      <alignment horizontal="left" vertical="bottom" textRotation="0" wrapText="false" indent="0" shrinkToFit="false"/>
      <protection locked="true" hidden="false"/>
    </xf>
    <xf numFmtId="164" fontId="0" fillId="0" borderId="1" xfId="0" applyFont="false" applyBorder="true" applyAlignment="true" applyProtection="false">
      <alignment horizontal="center" vertical="bottom" textRotation="0" wrapText="false" indent="0" shrinkToFit="false"/>
      <protection locked="true" hidden="false"/>
    </xf>
    <xf numFmtId="164" fontId="0" fillId="0" borderId="0" xfId="0" applyFont="false" applyBorder="true" applyAlignment="true" applyProtection="false">
      <alignment horizontal="center" vertical="bottom" textRotation="0" wrapText="false" indent="0" shrinkToFit="false"/>
      <protection locked="true" hidden="false"/>
    </xf>
    <xf numFmtId="164" fontId="0" fillId="0" borderId="2" xfId="0" applyFont="false" applyBorder="true" applyAlignment="true" applyProtection="false">
      <alignment horizontal="center" vertical="bottom" textRotation="0" wrapText="false" indent="0" shrinkToFit="false"/>
      <protection locked="true" hidden="false"/>
    </xf>
    <xf numFmtId="164" fontId="0" fillId="0" borderId="3" xfId="0" applyFont="false" applyBorder="true" applyAlignment="true" applyProtection="false">
      <alignment horizontal="center" vertical="bottom" textRotation="0" wrapText="false" indent="0" shrinkToFit="false"/>
      <protection locked="true" hidden="false"/>
    </xf>
    <xf numFmtId="164" fontId="0" fillId="0" borderId="4" xfId="0" applyFont="false" applyBorder="true" applyAlignment="true" applyProtection="false">
      <alignment horizontal="center" vertical="bottom" textRotation="0" wrapText="false" indent="0" shrinkToFit="false"/>
      <protection locked="true" hidden="false"/>
    </xf>
    <xf numFmtId="164" fontId="0" fillId="0" borderId="5" xfId="0" applyFont="false" applyBorder="true" applyAlignment="true" applyProtection="false">
      <alignment horizontal="center" vertical="bottom" textRotation="0" wrapText="false" indent="0" shrinkToFit="false"/>
      <protection locked="true" hidden="false"/>
    </xf>
    <xf numFmtId="164" fontId="0" fillId="0" borderId="0" xfId="0" applyFont="false" applyBorder="true" applyAlignment="true" applyProtection="false">
      <alignment horizontal="general" vertical="bottom" textRotation="0" wrapText="false" indent="0" shrinkToFit="false"/>
      <protection locked="true" hidden="false"/>
    </xf>
    <xf numFmtId="164" fontId="4" fillId="2" borderId="6" xfId="0" applyFont="true" applyBorder="true" applyAlignment="true" applyProtection="false">
      <alignment horizontal="left" vertical="center" textRotation="0" wrapText="false" indent="0" shrinkToFit="false"/>
      <protection locked="true" hidden="false"/>
    </xf>
    <xf numFmtId="164" fontId="4" fillId="2" borderId="7" xfId="0" applyFont="true" applyBorder="true" applyAlignment="true" applyProtection="false">
      <alignment horizontal="left" vertical="center" textRotation="0" wrapText="false" indent="0" shrinkToFit="false"/>
      <protection locked="true" hidden="false"/>
    </xf>
    <xf numFmtId="164" fontId="4" fillId="2" borderId="7" xfId="0" applyFont="true" applyBorder="true" applyAlignment="true" applyProtection="false">
      <alignment horizontal="left" vertical="center" textRotation="0" wrapText="true" indent="0" shrinkToFit="false"/>
      <protection locked="true" hidden="false"/>
    </xf>
    <xf numFmtId="165" fontId="4" fillId="2" borderId="7" xfId="0" applyFont="true" applyBorder="true" applyAlignment="true" applyProtection="false">
      <alignment horizontal="left" vertical="center" textRotation="0" wrapText="true" indent="0" shrinkToFit="false"/>
      <protection locked="true" hidden="false"/>
    </xf>
    <xf numFmtId="166" fontId="4" fillId="2" borderId="7" xfId="0" applyFont="true" applyBorder="true" applyAlignment="true" applyProtection="false">
      <alignment horizontal="left" vertical="center" textRotation="0" wrapText="true" indent="0" shrinkToFit="false"/>
      <protection locked="true" hidden="false"/>
    </xf>
    <xf numFmtId="164" fontId="4" fillId="2" borderId="7" xfId="0" applyFont="true" applyBorder="true" applyAlignment="true" applyProtection="false">
      <alignment horizontal="center" vertical="center" textRotation="0" wrapText="false" indent="0" shrinkToFit="false"/>
      <protection locked="true" hidden="false"/>
    </xf>
    <xf numFmtId="167" fontId="4" fillId="2" borderId="7" xfId="0" applyFont="true" applyBorder="true" applyAlignment="true" applyProtection="false">
      <alignment horizontal="right" vertical="center" textRotation="0" wrapText="true" indent="0" shrinkToFit="false"/>
      <protection locked="true" hidden="false"/>
    </xf>
    <xf numFmtId="164" fontId="4" fillId="2" borderId="8" xfId="0" applyFont="true" applyBorder="true" applyAlignment="true" applyProtection="false">
      <alignment horizontal="center" vertical="center" textRotation="0" wrapText="true" indent="0" shrinkToFit="false"/>
      <protection locked="true" hidden="false"/>
    </xf>
    <xf numFmtId="164" fontId="5" fillId="0" borderId="9" xfId="0" applyFont="true" applyBorder="true" applyAlignment="true" applyProtection="false">
      <alignment horizontal="left" vertical="center" textRotation="0" wrapText="false" indent="0" shrinkToFit="false"/>
      <protection locked="true" hidden="false"/>
    </xf>
    <xf numFmtId="164" fontId="5" fillId="0" borderId="9" xfId="0" applyFont="true" applyBorder="true" applyAlignment="true" applyProtection="false">
      <alignment horizontal="left" vertical="center" textRotation="0" wrapText="false" indent="0" shrinkToFit="false"/>
      <protection locked="true" hidden="false"/>
    </xf>
    <xf numFmtId="164" fontId="0" fillId="0" borderId="9" xfId="0" applyFont="true" applyBorder="true" applyAlignment="true" applyProtection="false">
      <alignment horizontal="general" vertical="center" textRotation="0" wrapText="true" indent="0" shrinkToFit="false"/>
      <protection locked="true" hidden="false"/>
    </xf>
    <xf numFmtId="164" fontId="5" fillId="0" borderId="9" xfId="0" applyFont="true" applyBorder="true" applyAlignment="true" applyProtection="false">
      <alignment horizontal="general" vertical="center" textRotation="0" wrapText="true" indent="0" shrinkToFit="false"/>
      <protection locked="true" hidden="false"/>
    </xf>
    <xf numFmtId="166" fontId="5" fillId="0" borderId="9" xfId="0" applyFont="true" applyBorder="true" applyAlignment="true" applyProtection="false">
      <alignment horizontal="center" vertical="center" textRotation="0" wrapText="true" indent="0" shrinkToFit="false"/>
      <protection locked="true" hidden="false"/>
    </xf>
    <xf numFmtId="168" fontId="5" fillId="0" borderId="9" xfId="0" applyFont="true" applyBorder="true" applyAlignment="true" applyProtection="false">
      <alignment horizontal="right" vertical="center" textRotation="0" wrapText="true" indent="0" shrinkToFit="false"/>
      <protection locked="true" hidden="false"/>
    </xf>
    <xf numFmtId="164" fontId="0" fillId="0" borderId="9" xfId="0" applyFont="true" applyBorder="true" applyAlignment="false" applyProtection="false">
      <alignment horizontal="general" vertical="bottom" textRotation="0" wrapText="false" indent="0" shrinkToFit="false"/>
      <protection locked="true" hidden="false"/>
    </xf>
    <xf numFmtId="164" fontId="0" fillId="0" borderId="9" xfId="0" applyFont="true" applyBorder="true" applyAlignment="true" applyProtection="false">
      <alignment horizontal="left" vertical="bottom" textRotation="0" wrapText="false" indent="0" shrinkToFit="false"/>
      <protection locked="true" hidden="false"/>
    </xf>
    <xf numFmtId="166" fontId="5" fillId="0" borderId="9" xfId="0" applyFont="true" applyBorder="true" applyAlignment="true" applyProtection="false">
      <alignment horizontal="center" vertical="center" textRotation="0" wrapText="true" indent="0" shrinkToFit="false"/>
      <protection locked="true" hidden="false"/>
    </xf>
    <xf numFmtId="164" fontId="5" fillId="0" borderId="9" xfId="0" applyFont="true" applyBorder="true" applyAlignment="true" applyProtection="false">
      <alignment horizontal="general" vertical="center" textRotation="0" wrapText="true" indent="0" shrinkToFit="false"/>
      <protection locked="true" hidden="false"/>
    </xf>
    <xf numFmtId="164" fontId="0" fillId="3" borderId="0" xfId="0" applyFont="true" applyBorder="false" applyAlignment="true" applyProtection="false">
      <alignment horizontal="general" vertical="bottom" textRotation="0" wrapText="false" indent="0" shrinkToFit="false"/>
      <protection locked="true" hidden="false"/>
    </xf>
    <xf numFmtId="164" fontId="6" fillId="4" borderId="10" xfId="0" applyFont="true" applyBorder="true" applyAlignment="true" applyProtection="false">
      <alignment horizontal="general" vertical="center" textRotation="0" wrapText="false" indent="0" shrinkToFit="false"/>
      <protection locked="true" hidden="false"/>
    </xf>
    <xf numFmtId="164" fontId="7" fillId="4" borderId="10" xfId="20" applyFont="true" applyBorder="true" applyAlignment="true" applyProtection="true">
      <alignment horizontal="general" vertical="center" textRotation="0" wrapText="false" indent="0" shrinkToFit="false"/>
      <protection locked="true" hidden="false"/>
    </xf>
    <xf numFmtId="164" fontId="6" fillId="4" borderId="11" xfId="0" applyFont="true" applyBorder="true" applyAlignment="true" applyProtection="false">
      <alignment horizontal="general" vertical="center"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unknown*" xfId="20" builtinId="8"/>
  </cellStyles>
  <dxfs count="2">
    <dxf>
      <fill>
        <patternFill patternType="solid">
          <fgColor rgb="FF21969F"/>
        </patternFill>
      </fill>
    </dxf>
    <dxf>
      <fill>
        <patternFill patternType="solid">
          <fgColor rgb="FFFFFFFF"/>
        </patternFill>
      </fill>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8F9FA"/>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A2A9B1"/>
      <rgbColor rgb="FF0645AD"/>
      <rgbColor rgb="FF21969F"/>
      <rgbColor rgb="FF003300"/>
      <rgbColor rgb="FF333300"/>
      <rgbColor rgb="FF993300"/>
      <rgbColor rgb="FF993366"/>
      <rgbColor rgb="FF333399"/>
      <rgbColor rgb="FF202122"/>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2.xml.rels><?xml version="1.0" encoding="UTF-8"?>
<Relationships xmlns="http://schemas.openxmlformats.org/package/2006/relationships"><Relationship Id="rId1" Type="http://schemas.openxmlformats.org/officeDocument/2006/relationships/hyperlink" Target="https://en.wikipedia.org/wiki/Bridge_rectifier" TargetMode="External"/><Relationship Id="rId2" Type="http://schemas.openxmlformats.org/officeDocument/2006/relationships/hyperlink" Target="https://en.wikipedia.org/wiki/Battery_(electricity)" TargetMode="External"/><Relationship Id="rId3" Type="http://schemas.openxmlformats.org/officeDocument/2006/relationships/hyperlink" Target="https://en.wikipedia.org/wiki/Capacitor" TargetMode="External"/><Relationship Id="rId4" Type="http://schemas.openxmlformats.org/officeDocument/2006/relationships/hyperlink" Target="https://en.wikipedia.org/wiki/Display_device" TargetMode="External"/><Relationship Id="rId5" Type="http://schemas.openxmlformats.org/officeDocument/2006/relationships/hyperlink" Target="https://en.wikipedia.org/wiki/Fuse_(electrical)" TargetMode="External"/><Relationship Id="rId6" Type="http://schemas.openxmlformats.org/officeDocument/2006/relationships/hyperlink" Target="https://en.wikipedia.org/wiki/Ferrite_bead" TargetMode="External"/><Relationship Id="rId7" Type="http://schemas.openxmlformats.org/officeDocument/2006/relationships/hyperlink" Target="https://en.wikipedia.org/wiki/Fiduciary_marker" TargetMode="External"/><Relationship Id="rId8" Type="http://schemas.openxmlformats.org/officeDocument/2006/relationships/hyperlink" Target="https://en.wikipedia.org/wiki/Household_hardware" TargetMode="External"/><Relationship Id="rId9" Type="http://schemas.openxmlformats.org/officeDocument/2006/relationships/hyperlink" Target="https://en.wikipedia.org/wiki/Jumper_(computing)" TargetMode="External"/><Relationship Id="rId10" Type="http://schemas.openxmlformats.org/officeDocument/2006/relationships/hyperlink" Target="https://en.wikipedia.org/wiki/Electric_motor" TargetMode="External"/><Relationship Id="rId11" Type="http://schemas.openxmlformats.org/officeDocument/2006/relationships/hyperlink" Target="https://en.wikipedia.org/wiki/Microphone" TargetMode="External"/><Relationship Id="rId12" Type="http://schemas.openxmlformats.org/officeDocument/2006/relationships/hyperlink" Target="https://en.wikipedia.org/wiki/Opto-isolator" TargetMode="External"/><Relationship Id="rId13" Type="http://schemas.openxmlformats.org/officeDocument/2006/relationships/hyperlink" Target="https://en.wikipedia.org/wiki/Power_supply" TargetMode="External"/><Relationship Id="rId14" Type="http://schemas.openxmlformats.org/officeDocument/2006/relationships/hyperlink" Target="https://en.wikipedia.org/wiki/Transistor" TargetMode="External"/><Relationship Id="rId15" Type="http://schemas.openxmlformats.org/officeDocument/2006/relationships/hyperlink" Target="https://en.wikipedia.org/wiki/Resistor" TargetMode="External"/><Relationship Id="rId16" Type="http://schemas.openxmlformats.org/officeDocument/2006/relationships/hyperlink" Target="https://en.wikipedia.org/wiki/Thermistor" TargetMode="External"/><Relationship Id="rId17" Type="http://schemas.openxmlformats.org/officeDocument/2006/relationships/hyperlink" Target="https://en.wikipedia.org/wiki/Varistor" TargetMode="External"/><Relationship Id="rId18" Type="http://schemas.openxmlformats.org/officeDocument/2006/relationships/hyperlink" Target="https://en.wikipedia.org/wiki/Switch" TargetMode="External"/><Relationship Id="rId19" Type="http://schemas.openxmlformats.org/officeDocument/2006/relationships/hyperlink" Target="https://en.wikipedia.org/wiki/Transformer" TargetMode="External"/><Relationship Id="rId20" Type="http://schemas.openxmlformats.org/officeDocument/2006/relationships/hyperlink" Target="https://en.wikipedia.org/wiki/Thermocouple" TargetMode="External"/><Relationship Id="rId21" Type="http://schemas.openxmlformats.org/officeDocument/2006/relationships/hyperlink" Target="https://en.wikipedia.org/wiki/Test_point" TargetMode="External"/><Relationship Id="rId22" Type="http://schemas.openxmlformats.org/officeDocument/2006/relationships/hyperlink" Target="https://en.wikipedia.org/wiki/Integrated_circuit" TargetMode="External"/><Relationship Id="rId23" Type="http://schemas.openxmlformats.org/officeDocument/2006/relationships/hyperlink" Target="https://en.wikipedia.org/wiki/Vacuum_tube" TargetMode="Externa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Q1048576"/>
  <sheetViews>
    <sheetView showFormulas="false" showGridLines="true" showRowColHeaders="true" showZeros="true" rightToLeft="false" tabSelected="true" showOutlineSymbols="true" defaultGridColor="true" view="normal" topLeftCell="A1" colorId="64" zoomScale="70" zoomScaleNormal="70" zoomScalePageLayoutView="100" workbookViewId="0">
      <selection pane="topLeft" activeCell="A2" activeCellId="0" sqref="A2"/>
    </sheetView>
  </sheetViews>
  <sheetFormatPr defaultColWidth="9.14453125" defaultRowHeight="15" zeroHeight="false" outlineLevelRow="0" outlineLevelCol="0"/>
  <cols>
    <col collapsed="false" customWidth="false" hidden="false" outlineLevel="0" max="1" min="1" style="1" width="9.14"/>
    <col collapsed="false" customWidth="true" hidden="false" outlineLevel="0" max="2" min="2" style="2" width="19.85"/>
    <col collapsed="false" customWidth="true" hidden="false" outlineLevel="0" max="3" min="3" style="1" width="18"/>
    <col collapsed="false" customWidth="true" hidden="false" outlineLevel="0" max="4" min="4" style="1" width="45.85"/>
    <col collapsed="false" customWidth="true" hidden="false" outlineLevel="0" max="5" min="5" style="1" width="42.57"/>
    <col collapsed="false" customWidth="true" hidden="false" outlineLevel="0" max="6" min="6" style="1" width="10.14"/>
    <col collapsed="false" customWidth="true" hidden="false" outlineLevel="0" max="7" min="7" style="1" width="10.57"/>
    <col collapsed="false" customWidth="true" hidden="false" outlineLevel="0" max="8" min="8" style="1" width="23.57"/>
    <col collapsed="false" customWidth="true" hidden="false" outlineLevel="0" max="9" min="9" style="1" width="16.57"/>
    <col collapsed="false" customWidth="true" hidden="false" outlineLevel="0" max="10" min="10" style="1" width="13.85"/>
    <col collapsed="false" customWidth="true" hidden="false" outlineLevel="0" max="11" min="11" style="1" width="16.57"/>
    <col collapsed="false" customWidth="false" hidden="false" outlineLevel="0" max="13" min="12" style="1" width="9.14"/>
    <col collapsed="false" customWidth="true" hidden="false" outlineLevel="0" max="14" min="14" style="1" width="11.14"/>
    <col collapsed="false" customWidth="true" hidden="false" outlineLevel="0" max="15" min="15" style="1" width="10.43"/>
    <col collapsed="false" customWidth="false" hidden="false" outlineLevel="0" max="16" min="16" style="1" width="9.14"/>
    <col collapsed="false" customWidth="true" hidden="false" outlineLevel="0" max="17" min="17" style="1" width="11.57"/>
    <col collapsed="false" customWidth="false" hidden="false" outlineLevel="0" max="1024" min="18" style="1" width="9.14"/>
  </cols>
  <sheetData>
    <row r="1" customFormat="false" ht="15.75" hidden="false" customHeight="false" outlineLevel="0" collapsed="false"/>
    <row r="2" customFormat="false" ht="15" hidden="false" customHeight="false" outlineLevel="0" collapsed="false">
      <c r="M2" s="3"/>
      <c r="N2" s="4"/>
      <c r="O2" s="4"/>
      <c r="P2" s="5"/>
    </row>
    <row r="3" customFormat="false" ht="15.75" hidden="false" customHeight="false" outlineLevel="0" collapsed="false">
      <c r="M3" s="6"/>
      <c r="N3" s="7"/>
      <c r="O3" s="7"/>
      <c r="P3" s="8"/>
    </row>
    <row r="4" customFormat="false" ht="15" hidden="false" customHeight="false" outlineLevel="0" collapsed="false">
      <c r="B4" s="2" t="s">
        <v>0</v>
      </c>
      <c r="G4" s="9"/>
      <c r="H4" s="9"/>
    </row>
    <row r="5" customFormat="false" ht="45" hidden="false" customHeight="false" outlineLevel="0" collapsed="false">
      <c r="A5" s="10" t="s">
        <v>1</v>
      </c>
      <c r="B5" s="10" t="s">
        <v>2</v>
      </c>
      <c r="C5" s="10" t="s">
        <v>3</v>
      </c>
      <c r="D5" s="11" t="s">
        <v>4</v>
      </c>
      <c r="E5" s="11" t="s">
        <v>5</v>
      </c>
      <c r="F5" s="12" t="s">
        <v>6</v>
      </c>
      <c r="G5" s="13" t="s">
        <v>7</v>
      </c>
      <c r="H5" s="14" t="s">
        <v>8</v>
      </c>
      <c r="I5" s="14" t="s">
        <v>9</v>
      </c>
      <c r="J5" s="12" t="s">
        <v>10</v>
      </c>
      <c r="K5" s="11" t="s">
        <v>11</v>
      </c>
      <c r="L5" s="15" t="s">
        <v>12</v>
      </c>
      <c r="M5" s="15" t="s">
        <v>13</v>
      </c>
      <c r="N5" s="16" t="s">
        <v>14</v>
      </c>
      <c r="O5" s="16" t="s">
        <v>15</v>
      </c>
      <c r="P5" s="15" t="s">
        <v>16</v>
      </c>
      <c r="Q5" s="17" t="s">
        <v>17</v>
      </c>
    </row>
    <row r="6" customFormat="false" ht="15" hidden="false" customHeight="true" outlineLevel="0" collapsed="false">
      <c r="A6" s="18" t="n">
        <v>1</v>
      </c>
      <c r="B6" s="19" t="s">
        <v>18</v>
      </c>
      <c r="C6" s="20" t="s">
        <v>19</v>
      </c>
      <c r="D6" s="20" t="s">
        <v>20</v>
      </c>
      <c r="E6" s="20" t="s">
        <v>21</v>
      </c>
      <c r="F6" s="21" t="s">
        <v>22</v>
      </c>
      <c r="G6" s="20" t="s">
        <v>23</v>
      </c>
      <c r="H6" s="20" t="s">
        <v>24</v>
      </c>
      <c r="I6" s="20" t="s">
        <v>25</v>
      </c>
      <c r="J6" s="20" t="s">
        <v>26</v>
      </c>
      <c r="K6" s="20" t="s">
        <v>27</v>
      </c>
      <c r="L6" s="22"/>
      <c r="M6" s="20" t="n">
        <v>51</v>
      </c>
      <c r="N6" s="20" t="n">
        <v>0.0414</v>
      </c>
      <c r="O6" s="23" t="n">
        <f aca="false">N6*M6</f>
        <v>2.1114</v>
      </c>
      <c r="P6" s="18"/>
      <c r="Q6" s="24" t="s">
        <v>28</v>
      </c>
    </row>
    <row r="7" customFormat="false" ht="15" hidden="false" customHeight="true" outlineLevel="0" collapsed="false">
      <c r="A7" s="18" t="n">
        <v>2</v>
      </c>
      <c r="B7" s="19" t="s">
        <v>18</v>
      </c>
      <c r="C7" s="20" t="s">
        <v>29</v>
      </c>
      <c r="D7" s="20" t="s">
        <v>30</v>
      </c>
      <c r="E7" s="20" t="s">
        <v>31</v>
      </c>
      <c r="F7" s="21" t="s">
        <v>22</v>
      </c>
      <c r="G7" s="20" t="s">
        <v>23</v>
      </c>
      <c r="H7" s="20" t="s">
        <v>32</v>
      </c>
      <c r="I7" s="20" t="s">
        <v>33</v>
      </c>
      <c r="J7" s="20" t="s">
        <v>26</v>
      </c>
      <c r="K7" s="20" t="s">
        <v>34</v>
      </c>
      <c r="L7" s="22"/>
      <c r="M7" s="20" t="n">
        <v>21</v>
      </c>
      <c r="N7" s="20" t="n">
        <v>0.186</v>
      </c>
      <c r="O7" s="23" t="n">
        <f aca="false">N7*M7</f>
        <v>3.906</v>
      </c>
      <c r="P7" s="18"/>
      <c r="Q7" s="24" t="s">
        <v>28</v>
      </c>
    </row>
    <row r="8" customFormat="false" ht="15" hidden="false" customHeight="true" outlineLevel="0" collapsed="false">
      <c r="A8" s="18" t="n">
        <v>3</v>
      </c>
      <c r="B8" s="19" t="s">
        <v>18</v>
      </c>
      <c r="C8" s="20" t="s">
        <v>35</v>
      </c>
      <c r="D8" s="20" t="s">
        <v>36</v>
      </c>
      <c r="E8" s="20" t="s">
        <v>37</v>
      </c>
      <c r="F8" s="21" t="s">
        <v>22</v>
      </c>
      <c r="G8" s="20" t="s">
        <v>38</v>
      </c>
      <c r="H8" s="20" t="s">
        <v>24</v>
      </c>
      <c r="I8" s="20" t="s">
        <v>39</v>
      </c>
      <c r="J8" s="20" t="s">
        <v>26</v>
      </c>
      <c r="K8" s="20" t="s">
        <v>40</v>
      </c>
      <c r="L8" s="22"/>
      <c r="M8" s="20" t="n">
        <v>5</v>
      </c>
      <c r="N8" s="20"/>
      <c r="O8" s="23" t="n">
        <f aca="false">N8*M8</f>
        <v>0</v>
      </c>
      <c r="P8" s="18"/>
      <c r="Q8" s="24" t="s">
        <v>28</v>
      </c>
    </row>
    <row r="9" customFormat="false" ht="15" hidden="false" customHeight="true" outlineLevel="0" collapsed="false">
      <c r="A9" s="18" t="n">
        <v>4</v>
      </c>
      <c r="B9" s="19" t="s">
        <v>18</v>
      </c>
      <c r="C9" s="20" t="s">
        <v>35</v>
      </c>
      <c r="D9" s="20" t="s">
        <v>41</v>
      </c>
      <c r="E9" s="20" t="s">
        <v>42</v>
      </c>
      <c r="F9" s="21" t="s">
        <v>43</v>
      </c>
      <c r="G9" s="20" t="s">
        <v>44</v>
      </c>
      <c r="H9" s="20" t="s">
        <v>45</v>
      </c>
      <c r="I9" s="20" t="s">
        <v>46</v>
      </c>
      <c r="J9" s="20" t="s">
        <v>26</v>
      </c>
      <c r="K9" s="20" t="s">
        <v>47</v>
      </c>
      <c r="L9" s="22"/>
      <c r="M9" s="20" t="n">
        <v>4</v>
      </c>
      <c r="N9" s="20"/>
      <c r="O9" s="23" t="n">
        <f aca="false">N9*M9</f>
        <v>0</v>
      </c>
      <c r="P9" s="18"/>
      <c r="Q9" s="24" t="s">
        <v>28</v>
      </c>
    </row>
    <row r="10" customFormat="false" ht="15" hidden="false" customHeight="true" outlineLevel="0" collapsed="false">
      <c r="A10" s="18" t="n">
        <v>5</v>
      </c>
      <c r="B10" s="19" t="s">
        <v>18</v>
      </c>
      <c r="C10" s="20" t="s">
        <v>48</v>
      </c>
      <c r="D10" s="20" t="s">
        <v>49</v>
      </c>
      <c r="E10" s="20" t="s">
        <v>50</v>
      </c>
      <c r="F10" s="21" t="s">
        <v>22</v>
      </c>
      <c r="G10" s="20" t="s">
        <v>23</v>
      </c>
      <c r="H10" s="20" t="s">
        <v>51</v>
      </c>
      <c r="I10" s="20" t="s">
        <v>52</v>
      </c>
      <c r="J10" s="20" t="s">
        <v>26</v>
      </c>
      <c r="K10" s="20" t="s">
        <v>53</v>
      </c>
      <c r="L10" s="22"/>
      <c r="M10" s="20" t="n">
        <v>7</v>
      </c>
      <c r="N10" s="20" t="n">
        <v>0.146</v>
      </c>
      <c r="O10" s="23" t="n">
        <f aca="false">N10*M10</f>
        <v>1.022</v>
      </c>
      <c r="P10" s="18"/>
      <c r="Q10" s="24" t="s">
        <v>28</v>
      </c>
    </row>
    <row r="11" customFormat="false" ht="15" hidden="false" customHeight="true" outlineLevel="0" collapsed="false">
      <c r="A11" s="18" t="n">
        <v>6</v>
      </c>
      <c r="B11" s="19" t="s">
        <v>18</v>
      </c>
      <c r="C11" s="20" t="s">
        <v>54</v>
      </c>
      <c r="D11" s="20" t="s">
        <v>55</v>
      </c>
      <c r="E11" s="20" t="s">
        <v>56</v>
      </c>
      <c r="F11" s="21" t="s">
        <v>22</v>
      </c>
      <c r="G11" s="20" t="s">
        <v>23</v>
      </c>
      <c r="H11" s="20" t="s">
        <v>57</v>
      </c>
      <c r="I11" s="20" t="s">
        <v>58</v>
      </c>
      <c r="J11" s="20" t="s">
        <v>26</v>
      </c>
      <c r="K11" s="20" t="s">
        <v>59</v>
      </c>
      <c r="L11" s="22"/>
      <c r="M11" s="20" t="n">
        <v>2</v>
      </c>
      <c r="N11" s="20" t="n">
        <v>0.31</v>
      </c>
      <c r="O11" s="23" t="n">
        <f aca="false">N11*M11</f>
        <v>0.62</v>
      </c>
      <c r="P11" s="18"/>
      <c r="Q11" s="24" t="s">
        <v>28</v>
      </c>
    </row>
    <row r="12" customFormat="false" ht="15" hidden="false" customHeight="true" outlineLevel="0" collapsed="false">
      <c r="A12" s="18" t="n">
        <v>7</v>
      </c>
      <c r="B12" s="19" t="s">
        <v>18</v>
      </c>
      <c r="C12" s="20" t="s">
        <v>60</v>
      </c>
      <c r="D12" s="20" t="s">
        <v>61</v>
      </c>
      <c r="E12" s="20" t="s">
        <v>62</v>
      </c>
      <c r="F12" s="21" t="s">
        <v>22</v>
      </c>
      <c r="G12" s="20" t="s">
        <v>23</v>
      </c>
      <c r="H12" s="20" t="s">
        <v>32</v>
      </c>
      <c r="I12" s="20" t="s">
        <v>63</v>
      </c>
      <c r="J12" s="20" t="s">
        <v>26</v>
      </c>
      <c r="K12" s="20" t="s">
        <v>64</v>
      </c>
      <c r="L12" s="22"/>
      <c r="M12" s="20" t="n">
        <v>3</v>
      </c>
      <c r="N12" s="20" t="n">
        <v>0.27</v>
      </c>
      <c r="O12" s="23" t="n">
        <f aca="false">N12*M12</f>
        <v>0.81</v>
      </c>
      <c r="P12" s="18"/>
      <c r="Q12" s="24" t="s">
        <v>28</v>
      </c>
    </row>
    <row r="13" customFormat="false" ht="15" hidden="false" customHeight="true" outlineLevel="0" collapsed="false">
      <c r="A13" s="18" t="n">
        <v>8</v>
      </c>
      <c r="B13" s="19" t="s">
        <v>18</v>
      </c>
      <c r="C13" s="20" t="s">
        <v>65</v>
      </c>
      <c r="D13" s="20" t="s">
        <v>66</v>
      </c>
      <c r="E13" s="20" t="s">
        <v>67</v>
      </c>
      <c r="F13" s="21" t="s">
        <v>43</v>
      </c>
      <c r="G13" s="20" t="s">
        <v>44</v>
      </c>
      <c r="H13" s="20" t="s">
        <v>68</v>
      </c>
      <c r="I13" s="20" t="s">
        <v>69</v>
      </c>
      <c r="J13" s="20" t="s">
        <v>26</v>
      </c>
      <c r="K13" s="20" t="s">
        <v>70</v>
      </c>
      <c r="L13" s="22"/>
      <c r="M13" s="20" t="n">
        <v>1</v>
      </c>
      <c r="N13" s="20" t="n">
        <v>0.47</v>
      </c>
      <c r="O13" s="23" t="n">
        <f aca="false">N13*M13</f>
        <v>0.47</v>
      </c>
      <c r="P13" s="18"/>
      <c r="Q13" s="24" t="s">
        <v>28</v>
      </c>
    </row>
    <row r="14" customFormat="false" ht="15" hidden="false" customHeight="true" outlineLevel="0" collapsed="false">
      <c r="A14" s="18" t="n">
        <v>9</v>
      </c>
      <c r="B14" s="19" t="s">
        <v>18</v>
      </c>
      <c r="C14" s="20" t="s">
        <v>71</v>
      </c>
      <c r="D14" s="20" t="s">
        <v>72</v>
      </c>
      <c r="E14" s="20" t="s">
        <v>73</v>
      </c>
      <c r="F14" s="21" t="s">
        <v>22</v>
      </c>
      <c r="G14" s="20" t="s">
        <v>23</v>
      </c>
      <c r="H14" s="20" t="s">
        <v>24</v>
      </c>
      <c r="I14" s="20" t="s">
        <v>74</v>
      </c>
      <c r="J14" s="20" t="s">
        <v>26</v>
      </c>
      <c r="K14" s="20" t="s">
        <v>75</v>
      </c>
      <c r="L14" s="22"/>
      <c r="M14" s="20" t="n">
        <v>1</v>
      </c>
      <c r="N14" s="20" t="n">
        <v>0.1</v>
      </c>
      <c r="O14" s="23" t="n">
        <f aca="false">N14*M14</f>
        <v>0.1</v>
      </c>
      <c r="P14" s="18"/>
      <c r="Q14" s="24" t="s">
        <v>28</v>
      </c>
    </row>
    <row r="15" customFormat="false" ht="15" hidden="false" customHeight="true" outlineLevel="0" collapsed="false">
      <c r="A15" s="18" t="n">
        <v>10</v>
      </c>
      <c r="B15" s="19" t="s">
        <v>18</v>
      </c>
      <c r="C15" s="20" t="s">
        <v>54</v>
      </c>
      <c r="D15" s="20" t="s">
        <v>76</v>
      </c>
      <c r="E15" s="20" t="s">
        <v>77</v>
      </c>
      <c r="F15" s="21" t="s">
        <v>22</v>
      </c>
      <c r="G15" s="20" t="s">
        <v>23</v>
      </c>
      <c r="H15" s="20" t="s">
        <v>78</v>
      </c>
      <c r="I15" s="20" t="s">
        <v>79</v>
      </c>
      <c r="J15" s="20" t="s">
        <v>26</v>
      </c>
      <c r="K15" s="20" t="s">
        <v>80</v>
      </c>
      <c r="L15" s="22"/>
      <c r="M15" s="20" t="n">
        <v>1</v>
      </c>
      <c r="N15" s="20" t="n">
        <v>0.1</v>
      </c>
      <c r="O15" s="23" t="n">
        <f aca="false">N15*M15</f>
        <v>0.1</v>
      </c>
      <c r="P15" s="18"/>
      <c r="Q15" s="24" t="s">
        <v>28</v>
      </c>
    </row>
    <row r="16" customFormat="false" ht="15" hidden="false" customHeight="true" outlineLevel="0" collapsed="false">
      <c r="A16" s="18" t="n">
        <v>11</v>
      </c>
      <c r="B16" s="19" t="s">
        <v>18</v>
      </c>
      <c r="C16" s="20" t="s">
        <v>81</v>
      </c>
      <c r="D16" s="20" t="s">
        <v>82</v>
      </c>
      <c r="E16" s="20" t="s">
        <v>83</v>
      </c>
      <c r="F16" s="21" t="s">
        <v>22</v>
      </c>
      <c r="G16" s="20" t="s">
        <v>23</v>
      </c>
      <c r="H16" s="20" t="s">
        <v>24</v>
      </c>
      <c r="I16" s="20" t="s">
        <v>84</v>
      </c>
      <c r="J16" s="20" t="s">
        <v>26</v>
      </c>
      <c r="K16" s="20" t="s">
        <v>85</v>
      </c>
      <c r="L16" s="22"/>
      <c r="M16" s="20" t="n">
        <v>1</v>
      </c>
      <c r="N16" s="20" t="n">
        <v>0.45</v>
      </c>
      <c r="O16" s="23" t="n">
        <f aca="false">N16*M16</f>
        <v>0.45</v>
      </c>
      <c r="P16" s="18"/>
      <c r="Q16" s="24" t="s">
        <v>28</v>
      </c>
    </row>
    <row r="17" customFormat="false" ht="15" hidden="false" customHeight="true" outlineLevel="0" collapsed="false">
      <c r="A17" s="18" t="n">
        <v>12</v>
      </c>
      <c r="B17" s="19" t="s">
        <v>18</v>
      </c>
      <c r="C17" s="20" t="s">
        <v>86</v>
      </c>
      <c r="D17" s="20" t="s">
        <v>87</v>
      </c>
      <c r="E17" s="20" t="s">
        <v>88</v>
      </c>
      <c r="F17" s="21" t="s">
        <v>22</v>
      </c>
      <c r="G17" s="20" t="s">
        <v>23</v>
      </c>
      <c r="H17" s="20" t="s">
        <v>24</v>
      </c>
      <c r="I17" s="20" t="s">
        <v>89</v>
      </c>
      <c r="J17" s="20" t="s">
        <v>26</v>
      </c>
      <c r="K17" s="20" t="s">
        <v>90</v>
      </c>
      <c r="L17" s="22"/>
      <c r="M17" s="20" t="n">
        <v>1</v>
      </c>
      <c r="N17" s="20" t="n">
        <v>0.24</v>
      </c>
      <c r="O17" s="23" t="n">
        <f aca="false">N17*M17</f>
        <v>0.24</v>
      </c>
      <c r="P17" s="18"/>
      <c r="Q17" s="24" t="s">
        <v>28</v>
      </c>
    </row>
    <row r="18" customFormat="false" ht="15" hidden="false" customHeight="true" outlineLevel="0" collapsed="false">
      <c r="A18" s="18" t="n">
        <v>13</v>
      </c>
      <c r="B18" s="19" t="s">
        <v>18</v>
      </c>
      <c r="C18" s="20" t="s">
        <v>91</v>
      </c>
      <c r="D18" s="20" t="s">
        <v>92</v>
      </c>
      <c r="E18" s="20" t="s">
        <v>93</v>
      </c>
      <c r="F18" s="21" t="s">
        <v>22</v>
      </c>
      <c r="G18" s="20" t="s">
        <v>23</v>
      </c>
      <c r="H18" s="20" t="s">
        <v>24</v>
      </c>
      <c r="I18" s="20" t="s">
        <v>94</v>
      </c>
      <c r="J18" s="20" t="s">
        <v>26</v>
      </c>
      <c r="K18" s="20" t="s">
        <v>95</v>
      </c>
      <c r="L18" s="22"/>
      <c r="M18" s="20" t="n">
        <v>2</v>
      </c>
      <c r="N18" s="20" t="n">
        <v>0.24</v>
      </c>
      <c r="O18" s="23" t="n">
        <f aca="false">N18*M18</f>
        <v>0.48</v>
      </c>
      <c r="P18" s="18"/>
      <c r="Q18" s="24" t="s">
        <v>28</v>
      </c>
    </row>
    <row r="19" customFormat="false" ht="15" hidden="false" customHeight="true" outlineLevel="0" collapsed="false">
      <c r="A19" s="18" t="n">
        <v>14</v>
      </c>
      <c r="B19" s="19" t="s">
        <v>96</v>
      </c>
      <c r="C19" s="20" t="s">
        <v>97</v>
      </c>
      <c r="D19" s="20" t="s">
        <v>98</v>
      </c>
      <c r="E19" s="20" t="s">
        <v>99</v>
      </c>
      <c r="F19" s="21" t="s">
        <v>22</v>
      </c>
      <c r="G19" s="20" t="s">
        <v>100</v>
      </c>
      <c r="H19" s="20" t="s">
        <v>101</v>
      </c>
      <c r="I19" s="20" t="s">
        <v>102</v>
      </c>
      <c r="J19" s="20" t="s">
        <v>26</v>
      </c>
      <c r="K19" s="20" t="s">
        <v>103</v>
      </c>
      <c r="L19" s="22"/>
      <c r="M19" s="20" t="n">
        <v>5</v>
      </c>
      <c r="N19" s="20" t="n">
        <v>0.23</v>
      </c>
      <c r="O19" s="23" t="n">
        <f aca="false">N19*M19</f>
        <v>1.15</v>
      </c>
      <c r="P19" s="18"/>
      <c r="Q19" s="24" t="s">
        <v>28</v>
      </c>
    </row>
    <row r="20" customFormat="false" ht="15" hidden="false" customHeight="true" outlineLevel="0" collapsed="false">
      <c r="A20" s="18" t="n">
        <v>15</v>
      </c>
      <c r="B20" s="19" t="s">
        <v>104</v>
      </c>
      <c r="C20" s="20" t="s">
        <v>105</v>
      </c>
      <c r="D20" s="20" t="s">
        <v>106</v>
      </c>
      <c r="E20" s="20" t="s">
        <v>107</v>
      </c>
      <c r="F20" s="21" t="s">
        <v>43</v>
      </c>
      <c r="G20" s="20"/>
      <c r="H20" s="20" t="s">
        <v>108</v>
      </c>
      <c r="I20" s="20" t="s">
        <v>109</v>
      </c>
      <c r="J20" s="20" t="s">
        <v>110</v>
      </c>
      <c r="K20" s="20" t="s">
        <v>111</v>
      </c>
      <c r="L20" s="22"/>
      <c r="M20" s="20" t="n">
        <v>1</v>
      </c>
      <c r="N20" s="20" t="n">
        <v>0.68</v>
      </c>
      <c r="O20" s="23" t="n">
        <f aca="false">N20*M20</f>
        <v>0.68</v>
      </c>
      <c r="P20" s="18"/>
      <c r="Q20" s="24" t="s">
        <v>28</v>
      </c>
    </row>
    <row r="21" customFormat="false" ht="30" hidden="false" customHeight="false" outlineLevel="0" collapsed="false">
      <c r="A21" s="18" t="n">
        <v>16</v>
      </c>
      <c r="B21" s="19" t="s">
        <v>104</v>
      </c>
      <c r="C21" s="20" t="s">
        <v>112</v>
      </c>
      <c r="D21" s="20" t="s">
        <v>113</v>
      </c>
      <c r="E21" s="20" t="s">
        <v>114</v>
      </c>
      <c r="F21" s="21" t="s">
        <v>43</v>
      </c>
      <c r="G21" s="20"/>
      <c r="H21" s="20" t="s">
        <v>108</v>
      </c>
      <c r="I21" s="20" t="s">
        <v>115</v>
      </c>
      <c r="J21" s="20" t="s">
        <v>26</v>
      </c>
      <c r="K21" s="20" t="s">
        <v>116</v>
      </c>
      <c r="L21" s="24"/>
      <c r="M21" s="20" t="n">
        <v>2</v>
      </c>
      <c r="N21" s="20" t="n">
        <v>0.87</v>
      </c>
      <c r="O21" s="23" t="n">
        <f aca="false">N21*M21</f>
        <v>1.74</v>
      </c>
      <c r="P21" s="24"/>
      <c r="Q21" s="24" t="s">
        <v>28</v>
      </c>
    </row>
    <row r="22" customFormat="false" ht="15" hidden="false" customHeight="false" outlineLevel="0" collapsed="false">
      <c r="A22" s="18" t="n">
        <v>17</v>
      </c>
      <c r="B22" s="19" t="s">
        <v>117</v>
      </c>
      <c r="C22" s="20" t="s">
        <v>118</v>
      </c>
      <c r="D22" s="20" t="s">
        <v>119</v>
      </c>
      <c r="E22" s="20" t="s">
        <v>120</v>
      </c>
      <c r="F22" s="21" t="s">
        <v>43</v>
      </c>
      <c r="G22" s="20" t="s">
        <v>23</v>
      </c>
      <c r="H22" s="20"/>
      <c r="I22" s="20"/>
      <c r="J22" s="20"/>
      <c r="K22" s="20"/>
      <c r="L22" s="24"/>
      <c r="M22" s="20" t="n">
        <v>1</v>
      </c>
      <c r="N22" s="20"/>
      <c r="O22" s="23" t="n">
        <f aca="false">N22*M22</f>
        <v>0</v>
      </c>
      <c r="P22" s="24"/>
      <c r="Q22" s="24" t="s">
        <v>28</v>
      </c>
    </row>
    <row r="23" customFormat="false" ht="30" hidden="false" customHeight="false" outlineLevel="0" collapsed="false">
      <c r="A23" s="18" t="n">
        <v>18</v>
      </c>
      <c r="B23" s="25" t="s">
        <v>117</v>
      </c>
      <c r="C23" s="20" t="s">
        <v>121</v>
      </c>
      <c r="D23" s="20" t="s">
        <v>122</v>
      </c>
      <c r="E23" s="20" t="s">
        <v>123</v>
      </c>
      <c r="F23" s="21" t="s">
        <v>43</v>
      </c>
      <c r="G23" s="20"/>
      <c r="H23" s="20" t="s">
        <v>124</v>
      </c>
      <c r="I23" s="20" t="s">
        <v>125</v>
      </c>
      <c r="J23" s="20" t="s">
        <v>26</v>
      </c>
      <c r="K23" s="20" t="s">
        <v>126</v>
      </c>
      <c r="L23" s="24"/>
      <c r="M23" s="20" t="n">
        <v>1</v>
      </c>
      <c r="N23" s="20" t="n">
        <v>0.18</v>
      </c>
      <c r="O23" s="23" t="n">
        <f aca="false">N23*M23</f>
        <v>0.18</v>
      </c>
      <c r="P23" s="24"/>
      <c r="Q23" s="24" t="s">
        <v>28</v>
      </c>
    </row>
    <row r="24" customFormat="false" ht="30" hidden="false" customHeight="false" outlineLevel="0" collapsed="false">
      <c r="A24" s="18" t="n">
        <v>19</v>
      </c>
      <c r="B24" s="25" t="s">
        <v>117</v>
      </c>
      <c r="C24" s="20" t="s">
        <v>127</v>
      </c>
      <c r="D24" s="20" t="s">
        <v>128</v>
      </c>
      <c r="E24" s="20" t="s">
        <v>129</v>
      </c>
      <c r="F24" s="21" t="s">
        <v>43</v>
      </c>
      <c r="G24" s="20"/>
      <c r="H24" s="20" t="s">
        <v>130</v>
      </c>
      <c r="I24" s="20" t="s">
        <v>131</v>
      </c>
      <c r="J24" s="20" t="s">
        <v>26</v>
      </c>
      <c r="K24" s="20" t="s">
        <v>132</v>
      </c>
      <c r="L24" s="24"/>
      <c r="M24" s="20" t="n">
        <v>3</v>
      </c>
      <c r="N24" s="20"/>
      <c r="O24" s="23" t="n">
        <f aca="false">N24*M24</f>
        <v>0</v>
      </c>
      <c r="P24" s="24"/>
      <c r="Q24" s="24" t="s">
        <v>28</v>
      </c>
    </row>
    <row r="25" customFormat="false" ht="30" hidden="false" customHeight="false" outlineLevel="0" collapsed="false">
      <c r="A25" s="18" t="n">
        <v>20</v>
      </c>
      <c r="B25" s="25" t="s">
        <v>117</v>
      </c>
      <c r="C25" s="20" t="s">
        <v>133</v>
      </c>
      <c r="D25" s="20" t="s">
        <v>134</v>
      </c>
      <c r="E25" s="20" t="s">
        <v>135</v>
      </c>
      <c r="F25" s="21" t="s">
        <v>43</v>
      </c>
      <c r="G25" s="20"/>
      <c r="H25" s="20" t="s">
        <v>130</v>
      </c>
      <c r="I25" s="20" t="s">
        <v>136</v>
      </c>
      <c r="J25" s="20" t="s">
        <v>26</v>
      </c>
      <c r="K25" s="20" t="s">
        <v>137</v>
      </c>
      <c r="L25" s="24"/>
      <c r="M25" s="20" t="n">
        <v>1</v>
      </c>
      <c r="N25" s="20"/>
      <c r="O25" s="23" t="n">
        <f aca="false">N25*M25</f>
        <v>0</v>
      </c>
      <c r="P25" s="24"/>
      <c r="Q25" s="24" t="s">
        <v>28</v>
      </c>
    </row>
    <row r="26" customFormat="false" ht="15" hidden="false" customHeight="false" outlineLevel="0" collapsed="false">
      <c r="A26" s="18" t="n">
        <v>21</v>
      </c>
      <c r="B26" s="25" t="s">
        <v>117</v>
      </c>
      <c r="C26" s="20" t="s">
        <v>138</v>
      </c>
      <c r="D26" s="20" t="s">
        <v>139</v>
      </c>
      <c r="E26" s="20" t="s">
        <v>140</v>
      </c>
      <c r="F26" s="21" t="s">
        <v>43</v>
      </c>
      <c r="G26" s="20"/>
      <c r="H26" s="20" t="s">
        <v>141</v>
      </c>
      <c r="I26" s="20" t="s">
        <v>142</v>
      </c>
      <c r="J26" s="20" t="s">
        <v>26</v>
      </c>
      <c r="K26" s="20" t="s">
        <v>143</v>
      </c>
      <c r="L26" s="24"/>
      <c r="M26" s="20" t="n">
        <v>2</v>
      </c>
      <c r="N26" s="20" t="n">
        <v>2.16</v>
      </c>
      <c r="O26" s="23" t="n">
        <f aca="false">N26*M26</f>
        <v>4.32</v>
      </c>
      <c r="P26" s="24"/>
      <c r="Q26" s="24" t="s">
        <v>28</v>
      </c>
    </row>
    <row r="27" customFormat="false" ht="30" hidden="false" customHeight="false" outlineLevel="0" collapsed="false">
      <c r="A27" s="18" t="n">
        <v>22</v>
      </c>
      <c r="B27" s="25" t="s">
        <v>117</v>
      </c>
      <c r="C27" s="20" t="s">
        <v>144</v>
      </c>
      <c r="D27" s="20" t="s">
        <v>145</v>
      </c>
      <c r="E27" s="20" t="s">
        <v>146</v>
      </c>
      <c r="F27" s="21" t="s">
        <v>43</v>
      </c>
      <c r="G27" s="20"/>
      <c r="H27" s="20" t="s">
        <v>147</v>
      </c>
      <c r="I27" s="20" t="s">
        <v>148</v>
      </c>
      <c r="J27" s="20" t="s">
        <v>110</v>
      </c>
      <c r="K27" s="20" t="s">
        <v>149</v>
      </c>
      <c r="L27" s="24"/>
      <c r="M27" s="20" t="n">
        <v>1</v>
      </c>
      <c r="N27" s="20" t="n">
        <v>1</v>
      </c>
      <c r="O27" s="23" t="n">
        <f aca="false">N27*M27</f>
        <v>1</v>
      </c>
      <c r="P27" s="24"/>
      <c r="Q27" s="24" t="s">
        <v>28</v>
      </c>
    </row>
    <row r="28" customFormat="false" ht="30" hidden="false" customHeight="false" outlineLevel="0" collapsed="false">
      <c r="A28" s="18" t="n">
        <v>23</v>
      </c>
      <c r="B28" s="25" t="s">
        <v>117</v>
      </c>
      <c r="C28" s="20" t="s">
        <v>150</v>
      </c>
      <c r="D28" s="20" t="s">
        <v>151</v>
      </c>
      <c r="E28" s="20" t="s">
        <v>152</v>
      </c>
      <c r="F28" s="21" t="s">
        <v>22</v>
      </c>
      <c r="G28" s="20"/>
      <c r="H28" s="20"/>
      <c r="I28" s="20"/>
      <c r="J28" s="20"/>
      <c r="K28" s="20"/>
      <c r="L28" s="24"/>
      <c r="M28" s="20" t="n">
        <v>1</v>
      </c>
      <c r="N28" s="20"/>
      <c r="O28" s="23" t="n">
        <f aca="false">N28*M28</f>
        <v>0</v>
      </c>
      <c r="P28" s="24"/>
      <c r="Q28" s="24" t="s">
        <v>28</v>
      </c>
    </row>
    <row r="29" customFormat="false" ht="30" hidden="false" customHeight="false" outlineLevel="0" collapsed="false">
      <c r="A29" s="18" t="n">
        <v>24</v>
      </c>
      <c r="B29" s="25" t="s">
        <v>117</v>
      </c>
      <c r="C29" s="20" t="s">
        <v>153</v>
      </c>
      <c r="D29" s="20" t="s">
        <v>154</v>
      </c>
      <c r="E29" s="20" t="s">
        <v>155</v>
      </c>
      <c r="F29" s="21" t="s">
        <v>43</v>
      </c>
      <c r="G29" s="20"/>
      <c r="H29" s="20"/>
      <c r="I29" s="20"/>
      <c r="J29" s="20"/>
      <c r="K29" s="20"/>
      <c r="L29" s="24"/>
      <c r="M29" s="20" t="n">
        <v>1</v>
      </c>
      <c r="N29" s="20"/>
      <c r="O29" s="23" t="n">
        <f aca="false">N29*M29</f>
        <v>0</v>
      </c>
      <c r="P29" s="24"/>
      <c r="Q29" s="24" t="s">
        <v>28</v>
      </c>
    </row>
    <row r="30" customFormat="false" ht="15" hidden="false" customHeight="false" outlineLevel="0" collapsed="false">
      <c r="A30" s="18" t="n">
        <v>25</v>
      </c>
      <c r="B30" s="25" t="s">
        <v>117</v>
      </c>
      <c r="C30" s="20" t="s">
        <v>156</v>
      </c>
      <c r="D30" s="20" t="s">
        <v>157</v>
      </c>
      <c r="E30" s="20" t="s">
        <v>158</v>
      </c>
      <c r="F30" s="21" t="s">
        <v>22</v>
      </c>
      <c r="G30" s="20"/>
      <c r="H30" s="20" t="s">
        <v>159</v>
      </c>
      <c r="I30" s="20" t="s">
        <v>160</v>
      </c>
      <c r="J30" s="20" t="s">
        <v>26</v>
      </c>
      <c r="K30" s="20" t="s">
        <v>161</v>
      </c>
      <c r="L30" s="26"/>
      <c r="M30" s="20" t="n">
        <v>1</v>
      </c>
      <c r="N30" s="20"/>
      <c r="O30" s="23" t="n">
        <f aca="false">N30*M30</f>
        <v>0</v>
      </c>
      <c r="P30" s="24"/>
      <c r="Q30" s="24" t="s">
        <v>28</v>
      </c>
    </row>
    <row r="31" customFormat="false" ht="30" hidden="false" customHeight="false" outlineLevel="0" collapsed="false">
      <c r="A31" s="18" t="n">
        <v>26</v>
      </c>
      <c r="B31" s="25" t="s">
        <v>117</v>
      </c>
      <c r="C31" s="20" t="s">
        <v>162</v>
      </c>
      <c r="D31" s="20" t="s">
        <v>163</v>
      </c>
      <c r="E31" s="20" t="s">
        <v>164</v>
      </c>
      <c r="F31" s="21" t="s">
        <v>43</v>
      </c>
      <c r="G31" s="20"/>
      <c r="H31" s="20" t="s">
        <v>165</v>
      </c>
      <c r="I31" s="20" t="s">
        <v>166</v>
      </c>
      <c r="J31" s="20" t="s">
        <v>26</v>
      </c>
      <c r="K31" s="20" t="s">
        <v>167</v>
      </c>
      <c r="L31" s="24"/>
      <c r="M31" s="20" t="n">
        <v>1</v>
      </c>
      <c r="N31" s="20" t="n">
        <v>0.18</v>
      </c>
      <c r="O31" s="23" t="n">
        <f aca="false">N31*M31</f>
        <v>0.18</v>
      </c>
      <c r="P31" s="24"/>
      <c r="Q31" s="24" t="s">
        <v>28</v>
      </c>
    </row>
    <row r="32" customFormat="false" ht="45" hidden="false" customHeight="false" outlineLevel="0" collapsed="false">
      <c r="A32" s="18" t="n">
        <v>27</v>
      </c>
      <c r="B32" s="25" t="s">
        <v>168</v>
      </c>
      <c r="C32" s="20" t="s">
        <v>169</v>
      </c>
      <c r="D32" s="20" t="s">
        <v>170</v>
      </c>
      <c r="E32" s="20" t="s">
        <v>171</v>
      </c>
      <c r="F32" s="21" t="s">
        <v>43</v>
      </c>
      <c r="G32" s="20"/>
      <c r="H32" s="20" t="s">
        <v>172</v>
      </c>
      <c r="I32" s="20" t="s">
        <v>169</v>
      </c>
      <c r="J32" s="20" t="s">
        <v>173</v>
      </c>
      <c r="K32" s="20" t="s">
        <v>174</v>
      </c>
      <c r="L32" s="24"/>
      <c r="M32" s="20" t="n">
        <v>1</v>
      </c>
      <c r="N32" s="20"/>
      <c r="O32" s="23" t="n">
        <f aca="false">N32*M32</f>
        <v>0</v>
      </c>
      <c r="P32" s="24"/>
      <c r="Q32" s="24" t="s">
        <v>28</v>
      </c>
    </row>
    <row r="33" customFormat="false" ht="30" hidden="false" customHeight="false" outlineLevel="0" collapsed="false">
      <c r="A33" s="18" t="n">
        <v>28</v>
      </c>
      <c r="B33" s="25" t="s">
        <v>175</v>
      </c>
      <c r="C33" s="20" t="s">
        <v>176</v>
      </c>
      <c r="D33" s="20" t="s">
        <v>177</v>
      </c>
      <c r="E33" s="20" t="s">
        <v>178</v>
      </c>
      <c r="F33" s="21" t="s">
        <v>22</v>
      </c>
      <c r="G33" s="20" t="s">
        <v>179</v>
      </c>
      <c r="H33" s="20" t="s">
        <v>180</v>
      </c>
      <c r="I33" s="20" t="s">
        <v>181</v>
      </c>
      <c r="J33" s="20" t="s">
        <v>26</v>
      </c>
      <c r="K33" s="20" t="s">
        <v>182</v>
      </c>
      <c r="L33" s="24"/>
      <c r="M33" s="20" t="n">
        <v>10</v>
      </c>
      <c r="N33" s="20"/>
      <c r="O33" s="23" t="n">
        <f aca="false">N33*M33</f>
        <v>0</v>
      </c>
      <c r="P33" s="24"/>
      <c r="Q33" s="24" t="s">
        <v>28</v>
      </c>
    </row>
    <row r="34" customFormat="false" ht="15" hidden="false" customHeight="false" outlineLevel="0" collapsed="false">
      <c r="A34" s="18" t="n">
        <v>29</v>
      </c>
      <c r="B34" s="20" t="s">
        <v>175</v>
      </c>
      <c r="C34" s="20" t="s">
        <v>183</v>
      </c>
      <c r="D34" s="20" t="s">
        <v>184</v>
      </c>
      <c r="E34" s="20" t="s">
        <v>185</v>
      </c>
      <c r="F34" s="27" t="s">
        <v>22</v>
      </c>
      <c r="G34" s="20" t="s">
        <v>23</v>
      </c>
      <c r="H34" s="20" t="s">
        <v>57</v>
      </c>
      <c r="I34" s="20" t="s">
        <v>186</v>
      </c>
      <c r="J34" s="20" t="s">
        <v>26</v>
      </c>
      <c r="K34" s="20" t="s">
        <v>187</v>
      </c>
      <c r="L34" s="24"/>
      <c r="M34" s="20" t="n">
        <v>7</v>
      </c>
      <c r="N34" s="20" t="n">
        <v>0.05</v>
      </c>
      <c r="O34" s="23" t="n">
        <f aca="false">N34*M34</f>
        <v>0.35</v>
      </c>
      <c r="P34" s="24"/>
      <c r="Q34" s="24" t="s">
        <v>28</v>
      </c>
    </row>
    <row r="35" customFormat="false" ht="15" hidden="false" customHeight="false" outlineLevel="0" collapsed="false">
      <c r="A35" s="18" t="n">
        <v>30</v>
      </c>
      <c r="B35" s="20" t="s">
        <v>175</v>
      </c>
      <c r="C35" s="20" t="s">
        <v>188</v>
      </c>
      <c r="D35" s="20" t="s">
        <v>189</v>
      </c>
      <c r="E35" s="20" t="s">
        <v>190</v>
      </c>
      <c r="F35" s="27" t="s">
        <v>22</v>
      </c>
      <c r="G35" s="20" t="s">
        <v>23</v>
      </c>
      <c r="H35" s="20" t="s">
        <v>57</v>
      </c>
      <c r="I35" s="20" t="s">
        <v>191</v>
      </c>
      <c r="J35" s="20" t="s">
        <v>26</v>
      </c>
      <c r="K35" s="20" t="s">
        <v>192</v>
      </c>
      <c r="L35" s="24"/>
      <c r="M35" s="20" t="n">
        <v>1</v>
      </c>
      <c r="N35" s="20" t="n">
        <v>0.1</v>
      </c>
      <c r="O35" s="23" t="n">
        <f aca="false">N35*M35</f>
        <v>0.1</v>
      </c>
      <c r="P35" s="24"/>
      <c r="Q35" s="24" t="s">
        <v>28</v>
      </c>
    </row>
    <row r="36" customFormat="false" ht="30" hidden="false" customHeight="false" outlineLevel="0" collapsed="false">
      <c r="A36" s="18" t="n">
        <v>31</v>
      </c>
      <c r="B36" s="20" t="s">
        <v>175</v>
      </c>
      <c r="C36" s="20" t="s">
        <v>193</v>
      </c>
      <c r="D36" s="20" t="s">
        <v>194</v>
      </c>
      <c r="E36" s="20" t="s">
        <v>195</v>
      </c>
      <c r="F36" s="27" t="s">
        <v>22</v>
      </c>
      <c r="G36" s="20" t="s">
        <v>23</v>
      </c>
      <c r="H36" s="20" t="s">
        <v>57</v>
      </c>
      <c r="I36" s="20" t="s">
        <v>196</v>
      </c>
      <c r="J36" s="20" t="s">
        <v>26</v>
      </c>
      <c r="K36" s="20" t="s">
        <v>197</v>
      </c>
      <c r="L36" s="24"/>
      <c r="M36" s="20" t="n">
        <v>6</v>
      </c>
      <c r="N36" s="20" t="n">
        <v>0.05</v>
      </c>
      <c r="O36" s="23" t="n">
        <f aca="false">N36*M36</f>
        <v>0.3</v>
      </c>
      <c r="P36" s="24"/>
      <c r="Q36" s="24" t="s">
        <v>28</v>
      </c>
    </row>
    <row r="37" customFormat="false" ht="15" hidden="false" customHeight="false" outlineLevel="0" collapsed="false">
      <c r="A37" s="18" t="n">
        <v>32</v>
      </c>
      <c r="B37" s="20" t="s">
        <v>175</v>
      </c>
      <c r="C37" s="20" t="s">
        <v>198</v>
      </c>
      <c r="D37" s="20" t="s">
        <v>199</v>
      </c>
      <c r="E37" s="20" t="s">
        <v>200</v>
      </c>
      <c r="F37" s="27" t="s">
        <v>22</v>
      </c>
      <c r="G37" s="20" t="s">
        <v>23</v>
      </c>
      <c r="H37" s="20" t="s">
        <v>57</v>
      </c>
      <c r="I37" s="20" t="s">
        <v>201</v>
      </c>
      <c r="J37" s="20" t="s">
        <v>26</v>
      </c>
      <c r="K37" s="20" t="s">
        <v>202</v>
      </c>
      <c r="L37" s="24"/>
      <c r="M37" s="20" t="n">
        <v>2</v>
      </c>
      <c r="N37" s="20" t="n">
        <v>0.1</v>
      </c>
      <c r="O37" s="23" t="n">
        <f aca="false">N37*M37</f>
        <v>0.2</v>
      </c>
      <c r="P37" s="24"/>
      <c r="Q37" s="24" t="s">
        <v>28</v>
      </c>
    </row>
    <row r="38" customFormat="false" ht="15" hidden="false" customHeight="false" outlineLevel="0" collapsed="false">
      <c r="A38" s="18" t="n">
        <v>33</v>
      </c>
      <c r="B38" s="20" t="s">
        <v>175</v>
      </c>
      <c r="C38" s="20" t="s">
        <v>203</v>
      </c>
      <c r="D38" s="20" t="s">
        <v>204</v>
      </c>
      <c r="E38" s="20" t="s">
        <v>205</v>
      </c>
      <c r="F38" s="27" t="s">
        <v>22</v>
      </c>
      <c r="G38" s="20" t="s">
        <v>23</v>
      </c>
      <c r="H38" s="20" t="s">
        <v>57</v>
      </c>
      <c r="I38" s="20" t="s">
        <v>206</v>
      </c>
      <c r="J38" s="20" t="s">
        <v>26</v>
      </c>
      <c r="K38" s="20" t="s">
        <v>207</v>
      </c>
      <c r="L38" s="24"/>
      <c r="M38" s="20" t="n">
        <v>7</v>
      </c>
      <c r="N38" s="20"/>
      <c r="O38" s="23" t="n">
        <f aca="false">N38*M38</f>
        <v>0</v>
      </c>
      <c r="P38" s="24"/>
      <c r="Q38" s="24" t="s">
        <v>28</v>
      </c>
    </row>
    <row r="39" customFormat="false" ht="15" hidden="false" customHeight="false" outlineLevel="0" collapsed="false">
      <c r="A39" s="18" t="n">
        <v>34</v>
      </c>
      <c r="B39" s="20" t="s">
        <v>175</v>
      </c>
      <c r="C39" s="20" t="s">
        <v>208</v>
      </c>
      <c r="D39" s="20" t="s">
        <v>209</v>
      </c>
      <c r="E39" s="20" t="s">
        <v>210</v>
      </c>
      <c r="F39" s="27" t="s">
        <v>22</v>
      </c>
      <c r="G39" s="20" t="s">
        <v>23</v>
      </c>
      <c r="H39" s="20" t="s">
        <v>57</v>
      </c>
      <c r="I39" s="20" t="s">
        <v>211</v>
      </c>
      <c r="J39" s="20" t="s">
        <v>26</v>
      </c>
      <c r="K39" s="20" t="s">
        <v>212</v>
      </c>
      <c r="L39" s="24"/>
      <c r="M39" s="20" t="n">
        <v>6</v>
      </c>
      <c r="N39" s="20" t="n">
        <v>0.05</v>
      </c>
      <c r="O39" s="23" t="n">
        <f aca="false">N39*M39</f>
        <v>0.3</v>
      </c>
      <c r="P39" s="24"/>
      <c r="Q39" s="24" t="s">
        <v>28</v>
      </c>
    </row>
    <row r="40" customFormat="false" ht="30" hidden="false" customHeight="false" outlineLevel="0" collapsed="false">
      <c r="A40" s="18" t="n">
        <v>35</v>
      </c>
      <c r="B40" s="20" t="s">
        <v>175</v>
      </c>
      <c r="C40" s="20" t="s">
        <v>213</v>
      </c>
      <c r="D40" s="20" t="s">
        <v>214</v>
      </c>
      <c r="E40" s="20" t="s">
        <v>215</v>
      </c>
      <c r="F40" s="27" t="s">
        <v>22</v>
      </c>
      <c r="G40" s="20" t="s">
        <v>23</v>
      </c>
      <c r="H40" s="20" t="s">
        <v>101</v>
      </c>
      <c r="I40" s="20" t="s">
        <v>216</v>
      </c>
      <c r="J40" s="20" t="s">
        <v>26</v>
      </c>
      <c r="K40" s="20" t="s">
        <v>217</v>
      </c>
      <c r="L40" s="24"/>
      <c r="M40" s="20" t="n">
        <v>7</v>
      </c>
      <c r="N40" s="20"/>
      <c r="O40" s="23" t="n">
        <f aca="false">N40*M40</f>
        <v>0</v>
      </c>
      <c r="P40" s="24"/>
      <c r="Q40" s="24" t="s">
        <v>28</v>
      </c>
    </row>
    <row r="41" customFormat="false" ht="45" hidden="false" customHeight="false" outlineLevel="0" collapsed="false">
      <c r="A41" s="18" t="n">
        <v>36</v>
      </c>
      <c r="B41" s="20" t="s">
        <v>175</v>
      </c>
      <c r="C41" s="20" t="s">
        <v>218</v>
      </c>
      <c r="D41" s="20" t="s">
        <v>219</v>
      </c>
      <c r="E41" s="20" t="s">
        <v>220</v>
      </c>
      <c r="F41" s="27" t="s">
        <v>22</v>
      </c>
      <c r="G41" s="20" t="s">
        <v>23</v>
      </c>
      <c r="H41" s="20" t="s">
        <v>57</v>
      </c>
      <c r="I41" s="20" t="s">
        <v>221</v>
      </c>
      <c r="J41" s="20" t="s">
        <v>26</v>
      </c>
      <c r="K41" s="20" t="s">
        <v>222</v>
      </c>
      <c r="L41" s="24"/>
      <c r="M41" s="20" t="n">
        <v>24</v>
      </c>
      <c r="N41" s="20" t="n">
        <v>0.042</v>
      </c>
      <c r="O41" s="23" t="n">
        <f aca="false">N41*M41</f>
        <v>1.008</v>
      </c>
      <c r="P41" s="24"/>
      <c r="Q41" s="24" t="s">
        <v>28</v>
      </c>
    </row>
    <row r="42" customFormat="false" ht="30" hidden="false" customHeight="false" outlineLevel="0" collapsed="false">
      <c r="A42" s="18" t="n">
        <v>37</v>
      </c>
      <c r="B42" s="20" t="s">
        <v>175</v>
      </c>
      <c r="C42" s="20" t="s">
        <v>223</v>
      </c>
      <c r="D42" s="20" t="s">
        <v>224</v>
      </c>
      <c r="E42" s="20" t="s">
        <v>225</v>
      </c>
      <c r="F42" s="27" t="s">
        <v>22</v>
      </c>
      <c r="G42" s="20" t="s">
        <v>23</v>
      </c>
      <c r="H42" s="20" t="s">
        <v>57</v>
      </c>
      <c r="I42" s="20" t="s">
        <v>226</v>
      </c>
      <c r="J42" s="20" t="s">
        <v>26</v>
      </c>
      <c r="K42" s="20" t="s">
        <v>227</v>
      </c>
      <c r="L42" s="24"/>
      <c r="M42" s="20" t="n">
        <v>1</v>
      </c>
      <c r="N42" s="20" t="n">
        <v>0.1</v>
      </c>
      <c r="O42" s="23" t="n">
        <f aca="false">N42*M42</f>
        <v>0.1</v>
      </c>
      <c r="P42" s="24"/>
      <c r="Q42" s="24" t="s">
        <v>28</v>
      </c>
    </row>
    <row r="43" customFormat="false" ht="30" hidden="false" customHeight="false" outlineLevel="0" collapsed="false">
      <c r="A43" s="18" t="n">
        <v>38</v>
      </c>
      <c r="B43" s="20" t="s">
        <v>175</v>
      </c>
      <c r="C43" s="20" t="s">
        <v>228</v>
      </c>
      <c r="D43" s="20" t="s">
        <v>229</v>
      </c>
      <c r="E43" s="20" t="s">
        <v>230</v>
      </c>
      <c r="F43" s="27" t="s">
        <v>22</v>
      </c>
      <c r="G43" s="20" t="s">
        <v>23</v>
      </c>
      <c r="H43" s="20" t="s">
        <v>57</v>
      </c>
      <c r="I43" s="20" t="s">
        <v>231</v>
      </c>
      <c r="J43" s="20" t="s">
        <v>26</v>
      </c>
      <c r="K43" s="20" t="s">
        <v>232</v>
      </c>
      <c r="L43" s="24"/>
      <c r="M43" s="20" t="n">
        <v>2</v>
      </c>
      <c r="N43" s="20"/>
      <c r="O43" s="23" t="n">
        <f aca="false">N43*M43</f>
        <v>0</v>
      </c>
      <c r="P43" s="24"/>
      <c r="Q43" s="24" t="s">
        <v>28</v>
      </c>
    </row>
    <row r="44" customFormat="false" ht="30" hidden="false" customHeight="false" outlineLevel="0" collapsed="false">
      <c r="A44" s="18" t="n">
        <v>39</v>
      </c>
      <c r="B44" s="20" t="s">
        <v>175</v>
      </c>
      <c r="C44" s="20" t="s">
        <v>233</v>
      </c>
      <c r="D44" s="20" t="s">
        <v>234</v>
      </c>
      <c r="E44" s="20" t="s">
        <v>235</v>
      </c>
      <c r="F44" s="27" t="s">
        <v>22</v>
      </c>
      <c r="G44" s="20" t="s">
        <v>23</v>
      </c>
      <c r="H44" s="20" t="s">
        <v>236</v>
      </c>
      <c r="I44" s="20" t="s">
        <v>237</v>
      </c>
      <c r="J44" s="20" t="s">
        <v>26</v>
      </c>
      <c r="K44" s="20" t="s">
        <v>238</v>
      </c>
      <c r="L44" s="24"/>
      <c r="M44" s="20" t="n">
        <v>1</v>
      </c>
      <c r="N44" s="20"/>
      <c r="O44" s="23" t="n">
        <f aca="false">N44*M44</f>
        <v>0</v>
      </c>
      <c r="P44" s="24"/>
      <c r="Q44" s="24" t="s">
        <v>28</v>
      </c>
    </row>
    <row r="45" customFormat="false" ht="15" hidden="false" customHeight="false" outlineLevel="0" collapsed="false">
      <c r="A45" s="18" t="n">
        <v>40</v>
      </c>
      <c r="B45" s="20" t="s">
        <v>175</v>
      </c>
      <c r="C45" s="20" t="s">
        <v>239</v>
      </c>
      <c r="D45" s="20" t="s">
        <v>240</v>
      </c>
      <c r="E45" s="20" t="s">
        <v>241</v>
      </c>
      <c r="F45" s="27" t="s">
        <v>22</v>
      </c>
      <c r="G45" s="20"/>
      <c r="H45" s="20" t="s">
        <v>57</v>
      </c>
      <c r="I45" s="20" t="s">
        <v>242</v>
      </c>
      <c r="J45" s="20" t="s">
        <v>26</v>
      </c>
      <c r="K45" s="20" t="s">
        <v>243</v>
      </c>
      <c r="L45" s="24"/>
      <c r="M45" s="20" t="n">
        <v>1</v>
      </c>
      <c r="N45" s="20" t="n">
        <v>0.1</v>
      </c>
      <c r="O45" s="23" t="n">
        <f aca="false">N45*M45</f>
        <v>0.1</v>
      </c>
      <c r="P45" s="24"/>
      <c r="Q45" s="24" t="s">
        <v>28</v>
      </c>
    </row>
    <row r="46" customFormat="false" ht="30" hidden="false" customHeight="false" outlineLevel="0" collapsed="false">
      <c r="A46" s="18" t="n">
        <v>41</v>
      </c>
      <c r="B46" s="20" t="s">
        <v>244</v>
      </c>
      <c r="C46" s="20" t="s">
        <v>245</v>
      </c>
      <c r="D46" s="20" t="s">
        <v>246</v>
      </c>
      <c r="E46" s="20" t="s">
        <v>247</v>
      </c>
      <c r="F46" s="27" t="s">
        <v>43</v>
      </c>
      <c r="G46" s="20"/>
      <c r="H46" s="20"/>
      <c r="I46" s="20"/>
      <c r="J46" s="20"/>
      <c r="K46" s="20"/>
      <c r="L46" s="24"/>
      <c r="M46" s="20" t="n">
        <v>2</v>
      </c>
      <c r="N46" s="20"/>
      <c r="O46" s="23" t="n">
        <f aca="false">N46*M46</f>
        <v>0</v>
      </c>
      <c r="P46" s="24"/>
      <c r="Q46" s="24" t="s">
        <v>28</v>
      </c>
    </row>
    <row r="47" customFormat="false" ht="15" hidden="false" customHeight="false" outlineLevel="0" collapsed="false">
      <c r="A47" s="18" t="n">
        <v>42</v>
      </c>
      <c r="B47" s="20" t="s">
        <v>244</v>
      </c>
      <c r="C47" s="20" t="s">
        <v>248</v>
      </c>
      <c r="D47" s="20" t="s">
        <v>249</v>
      </c>
      <c r="E47" s="20" t="s">
        <v>250</v>
      </c>
      <c r="F47" s="27" t="s">
        <v>43</v>
      </c>
      <c r="G47" s="20"/>
      <c r="H47" s="20"/>
      <c r="I47" s="20"/>
      <c r="J47" s="20"/>
      <c r="K47" s="20"/>
      <c r="L47" s="24"/>
      <c r="M47" s="20" t="n">
        <v>3</v>
      </c>
      <c r="N47" s="20"/>
      <c r="O47" s="23" t="n">
        <f aca="false">N47*M47</f>
        <v>0</v>
      </c>
      <c r="P47" s="24"/>
      <c r="Q47" s="24" t="s">
        <v>28</v>
      </c>
    </row>
    <row r="48" customFormat="false" ht="30" hidden="false" customHeight="false" outlineLevel="0" collapsed="false">
      <c r="A48" s="18" t="n">
        <v>43</v>
      </c>
      <c r="B48" s="20" t="s">
        <v>244</v>
      </c>
      <c r="C48" s="20" t="s">
        <v>251</v>
      </c>
      <c r="D48" s="20" t="s">
        <v>252</v>
      </c>
      <c r="E48" s="20" t="s">
        <v>253</v>
      </c>
      <c r="F48" s="27" t="s">
        <v>43</v>
      </c>
      <c r="G48" s="20" t="s">
        <v>254</v>
      </c>
      <c r="H48" s="20"/>
      <c r="I48" s="20"/>
      <c r="J48" s="20"/>
      <c r="K48" s="20"/>
      <c r="L48" s="24"/>
      <c r="M48" s="20" t="n">
        <v>1</v>
      </c>
      <c r="N48" s="20"/>
      <c r="O48" s="23" t="n">
        <f aca="false">N48*M48</f>
        <v>0</v>
      </c>
      <c r="P48" s="24"/>
      <c r="Q48" s="24" t="s">
        <v>28</v>
      </c>
    </row>
    <row r="49" customFormat="false" ht="30" hidden="false" customHeight="false" outlineLevel="0" collapsed="false">
      <c r="A49" s="18" t="n">
        <v>44</v>
      </c>
      <c r="B49" s="20" t="s">
        <v>255</v>
      </c>
      <c r="C49" s="20" t="s">
        <v>256</v>
      </c>
      <c r="D49" s="20" t="s">
        <v>257</v>
      </c>
      <c r="E49" s="20" t="s">
        <v>258</v>
      </c>
      <c r="F49" s="27" t="s">
        <v>22</v>
      </c>
      <c r="G49" s="20" t="s">
        <v>259</v>
      </c>
      <c r="H49" s="20" t="s">
        <v>260</v>
      </c>
      <c r="I49" s="20" t="s">
        <v>256</v>
      </c>
      <c r="J49" s="20" t="s">
        <v>26</v>
      </c>
      <c r="K49" s="20" t="s">
        <v>261</v>
      </c>
      <c r="L49" s="24"/>
      <c r="M49" s="20" t="n">
        <v>1</v>
      </c>
      <c r="N49" s="20"/>
      <c r="O49" s="23" t="n">
        <f aca="false">N49*M49</f>
        <v>0</v>
      </c>
      <c r="P49" s="24"/>
      <c r="Q49" s="24" t="s">
        <v>28</v>
      </c>
    </row>
    <row r="50" customFormat="false" ht="30" hidden="false" customHeight="false" outlineLevel="0" collapsed="false">
      <c r="A50" s="18" t="n">
        <v>45</v>
      </c>
      <c r="B50" s="20" t="s">
        <v>255</v>
      </c>
      <c r="C50" s="20" t="s">
        <v>262</v>
      </c>
      <c r="D50" s="20" t="s">
        <v>263</v>
      </c>
      <c r="E50" s="20" t="s">
        <v>264</v>
      </c>
      <c r="F50" s="27" t="s">
        <v>22</v>
      </c>
      <c r="G50" s="20" t="s">
        <v>265</v>
      </c>
      <c r="H50" s="20" t="s">
        <v>266</v>
      </c>
      <c r="I50" s="20" t="s">
        <v>262</v>
      </c>
      <c r="J50" s="20" t="s">
        <v>26</v>
      </c>
      <c r="K50" s="20" t="s">
        <v>267</v>
      </c>
      <c r="L50" s="24"/>
      <c r="M50" s="20" t="n">
        <v>3</v>
      </c>
      <c r="N50" s="20"/>
      <c r="O50" s="23" t="n">
        <f aca="false">N50*M50</f>
        <v>0</v>
      </c>
      <c r="P50" s="24"/>
      <c r="Q50" s="24" t="s">
        <v>28</v>
      </c>
    </row>
    <row r="51" customFormat="false" ht="15" hidden="false" customHeight="false" outlineLevel="0" collapsed="false">
      <c r="A51" s="18" t="n">
        <v>46</v>
      </c>
      <c r="B51" s="20" t="s">
        <v>255</v>
      </c>
      <c r="C51" s="20" t="s">
        <v>268</v>
      </c>
      <c r="D51" s="20" t="s">
        <v>269</v>
      </c>
      <c r="E51" s="20" t="s">
        <v>270</v>
      </c>
      <c r="F51" s="27" t="s">
        <v>22</v>
      </c>
      <c r="G51" s="20" t="s">
        <v>271</v>
      </c>
      <c r="H51" s="20" t="s">
        <v>266</v>
      </c>
      <c r="I51" s="20" t="s">
        <v>268</v>
      </c>
      <c r="J51" s="20" t="s">
        <v>26</v>
      </c>
      <c r="K51" s="20" t="s">
        <v>272</v>
      </c>
      <c r="L51" s="24"/>
      <c r="M51" s="20" t="n">
        <v>1</v>
      </c>
      <c r="N51" s="20" t="n">
        <v>0.62</v>
      </c>
      <c r="O51" s="23" t="n">
        <f aca="false">N51*M51</f>
        <v>0.62</v>
      </c>
      <c r="P51" s="24"/>
      <c r="Q51" s="24" t="s">
        <v>28</v>
      </c>
    </row>
    <row r="52" customFormat="false" ht="45" hidden="false" customHeight="false" outlineLevel="0" collapsed="false">
      <c r="A52" s="18" t="n">
        <v>47</v>
      </c>
      <c r="B52" s="20" t="s">
        <v>255</v>
      </c>
      <c r="C52" s="20" t="s">
        <v>273</v>
      </c>
      <c r="D52" s="20" t="s">
        <v>274</v>
      </c>
      <c r="E52" s="20" t="s">
        <v>275</v>
      </c>
      <c r="F52" s="27" t="s">
        <v>22</v>
      </c>
      <c r="G52" s="20" t="s">
        <v>276</v>
      </c>
      <c r="H52" s="20" t="s">
        <v>277</v>
      </c>
      <c r="I52" s="20" t="s">
        <v>278</v>
      </c>
      <c r="J52" s="20" t="s">
        <v>110</v>
      </c>
      <c r="K52" s="20" t="s">
        <v>279</v>
      </c>
      <c r="L52" s="24"/>
      <c r="M52" s="20" t="n">
        <v>1</v>
      </c>
      <c r="N52" s="20"/>
      <c r="O52" s="23" t="n">
        <f aca="false">N52*M52</f>
        <v>0</v>
      </c>
      <c r="P52" s="24"/>
      <c r="Q52" s="24" t="s">
        <v>28</v>
      </c>
    </row>
    <row r="53" customFormat="false" ht="15" hidden="false" customHeight="false" outlineLevel="0" collapsed="false">
      <c r="A53" s="18" t="n">
        <v>48</v>
      </c>
      <c r="B53" s="20" t="s">
        <v>255</v>
      </c>
      <c r="C53" s="20" t="s">
        <v>280</v>
      </c>
      <c r="D53" s="20" t="s">
        <v>281</v>
      </c>
      <c r="E53" s="20" t="s">
        <v>282</v>
      </c>
      <c r="F53" s="27" t="s">
        <v>22</v>
      </c>
      <c r="G53" s="20" t="s">
        <v>265</v>
      </c>
      <c r="H53" s="20" t="s">
        <v>283</v>
      </c>
      <c r="I53" s="20" t="s">
        <v>280</v>
      </c>
      <c r="J53" s="20" t="s">
        <v>26</v>
      </c>
      <c r="K53" s="20" t="s">
        <v>284</v>
      </c>
      <c r="L53" s="24"/>
      <c r="M53" s="20" t="n">
        <v>4</v>
      </c>
      <c r="N53" s="20" t="n">
        <v>8.39</v>
      </c>
      <c r="O53" s="23" t="n">
        <f aca="false">N53*M53</f>
        <v>33.56</v>
      </c>
      <c r="P53" s="24"/>
      <c r="Q53" s="24" t="s">
        <v>28</v>
      </c>
    </row>
    <row r="54" customFormat="false" ht="15" hidden="false" customHeight="false" outlineLevel="0" collapsed="false">
      <c r="A54" s="18" t="n">
        <v>49</v>
      </c>
      <c r="B54" s="20" t="s">
        <v>255</v>
      </c>
      <c r="C54" s="20" t="s">
        <v>285</v>
      </c>
      <c r="D54" s="20" t="s">
        <v>286</v>
      </c>
      <c r="E54" s="20" t="s">
        <v>287</v>
      </c>
      <c r="F54" s="27" t="s">
        <v>22</v>
      </c>
      <c r="G54" s="20"/>
      <c r="H54" s="20" t="s">
        <v>288</v>
      </c>
      <c r="I54" s="20" t="s">
        <v>285</v>
      </c>
      <c r="J54" s="20" t="s">
        <v>26</v>
      </c>
      <c r="K54" s="20" t="s">
        <v>289</v>
      </c>
      <c r="L54" s="24"/>
      <c r="M54" s="20" t="n">
        <v>1</v>
      </c>
      <c r="N54" s="20"/>
      <c r="O54" s="23" t="n">
        <f aca="false">N54*M54</f>
        <v>0</v>
      </c>
      <c r="P54" s="24"/>
      <c r="Q54" s="24" t="s">
        <v>28</v>
      </c>
    </row>
    <row r="55" customFormat="false" ht="15" hidden="false" customHeight="false" outlineLevel="0" collapsed="false">
      <c r="A55" s="18" t="n">
        <v>50</v>
      </c>
      <c r="B55" s="20" t="s">
        <v>290</v>
      </c>
      <c r="C55" s="20" t="s">
        <v>291</v>
      </c>
      <c r="D55" s="20" t="s">
        <v>292</v>
      </c>
      <c r="E55" s="20" t="s">
        <v>293</v>
      </c>
      <c r="F55" s="27" t="s">
        <v>43</v>
      </c>
      <c r="G55" s="20"/>
      <c r="H55" s="20" t="s">
        <v>294</v>
      </c>
      <c r="I55" s="20" t="s">
        <v>295</v>
      </c>
      <c r="J55" s="20" t="s">
        <v>26</v>
      </c>
      <c r="K55" s="20" t="s">
        <v>296</v>
      </c>
      <c r="L55" s="24"/>
      <c r="M55" s="20" t="n">
        <v>1</v>
      </c>
      <c r="N55" s="20" t="n">
        <v>0.69</v>
      </c>
      <c r="O55" s="23" t="n">
        <f aca="false">N55*M55</f>
        <v>0.69</v>
      </c>
      <c r="P55" s="24"/>
      <c r="Q55" s="24" t="s">
        <v>28</v>
      </c>
    </row>
    <row r="56" customFormat="false" ht="30" hidden="false" customHeight="false" outlineLevel="0" collapsed="false">
      <c r="A56" s="18" t="n">
        <v>51</v>
      </c>
      <c r="B56" s="25" t="s">
        <v>290</v>
      </c>
      <c r="C56" s="20" t="s">
        <v>297</v>
      </c>
      <c r="D56" s="20" t="s">
        <v>298</v>
      </c>
      <c r="E56" s="20" t="s">
        <v>299</v>
      </c>
      <c r="F56" s="27" t="s">
        <v>43</v>
      </c>
      <c r="G56" s="24"/>
      <c r="H56" s="20" t="s">
        <v>300</v>
      </c>
      <c r="I56" s="20" t="s">
        <v>301</v>
      </c>
      <c r="J56" s="20" t="s">
        <v>26</v>
      </c>
      <c r="K56" s="20" t="s">
        <v>302</v>
      </c>
      <c r="L56" s="24"/>
      <c r="M56" s="20" t="n">
        <v>1</v>
      </c>
      <c r="N56" s="20"/>
      <c r="O56" s="24"/>
      <c r="P56" s="24"/>
      <c r="Q56" s="24"/>
    </row>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autoFilter ref="B5:P5">
    <sortState ref="B6:P5">
      <sortCondition ref="A6:A5" customList=""/>
    </sortState>
  </autoFilter>
  <printOptions headings="false" gridLines="false" gridLinesSet="true" horizontalCentered="false" verticalCentered="false"/>
  <pageMargins left="0.7" right="0.7" top="0.75" bottom="0.75"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B3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2" activeCellId="0" sqref="I42"/>
    </sheetView>
  </sheetViews>
  <sheetFormatPr defaultColWidth="8.5390625" defaultRowHeight="15" zeroHeight="false" outlineLevelRow="0" outlineLevelCol="0"/>
  <cols>
    <col collapsed="false" customWidth="true" hidden="false" outlineLevel="0" max="2" min="2" style="0" width="77.14"/>
  </cols>
  <sheetData>
    <row r="1" customFormat="false" ht="15.75" hidden="false" customHeight="false" outlineLevel="0" collapsed="false">
      <c r="A1" s="28" t="s">
        <v>303</v>
      </c>
      <c r="B1" s="28" t="s">
        <v>4</v>
      </c>
    </row>
    <row r="2" customFormat="false" ht="15.75" hidden="false" customHeight="false" outlineLevel="0" collapsed="false">
      <c r="A2" s="29" t="s">
        <v>304</v>
      </c>
      <c r="B2" s="30" t="s">
        <v>305</v>
      </c>
    </row>
    <row r="3" customFormat="false" ht="15.75" hidden="false" customHeight="false" outlineLevel="0" collapsed="false">
      <c r="A3" s="29" t="s">
        <v>306</v>
      </c>
      <c r="B3" s="30" t="s">
        <v>307</v>
      </c>
    </row>
    <row r="4" customFormat="false" ht="15.75" hidden="false" customHeight="false" outlineLevel="0" collapsed="false">
      <c r="A4" s="29" t="s">
        <v>308</v>
      </c>
      <c r="B4" s="30" t="s">
        <v>18</v>
      </c>
    </row>
    <row r="5" customFormat="false" ht="15.75" hidden="false" customHeight="false" outlineLevel="0" collapsed="false">
      <c r="A5" s="29" t="s">
        <v>309</v>
      </c>
      <c r="B5" s="30" t="s">
        <v>310</v>
      </c>
    </row>
    <row r="6" customFormat="false" ht="15.75" hidden="false" customHeight="false" outlineLevel="0" collapsed="false">
      <c r="A6" s="29" t="s">
        <v>311</v>
      </c>
      <c r="B6" s="30" t="s">
        <v>312</v>
      </c>
    </row>
    <row r="7" customFormat="false" ht="15.75" hidden="false" customHeight="false" outlineLevel="0" collapsed="false">
      <c r="A7" s="31" t="s">
        <v>313</v>
      </c>
      <c r="B7" s="30" t="s">
        <v>314</v>
      </c>
    </row>
    <row r="8" customFormat="false" ht="15.75" hidden="false" customHeight="false" outlineLevel="0" collapsed="false">
      <c r="A8" s="29" t="s">
        <v>315</v>
      </c>
      <c r="B8" s="30" t="s">
        <v>316</v>
      </c>
    </row>
    <row r="9" customFormat="false" ht="15.75" hidden="false" customHeight="false" outlineLevel="0" collapsed="false">
      <c r="A9" s="29" t="s">
        <v>317</v>
      </c>
      <c r="B9" s="30" t="s">
        <v>318</v>
      </c>
    </row>
    <row r="10" customFormat="false" ht="15.75" hidden="false" customHeight="false" outlineLevel="0" collapsed="false">
      <c r="A10" s="29" t="s">
        <v>319</v>
      </c>
      <c r="B10" s="30" t="s">
        <v>320</v>
      </c>
    </row>
    <row r="11" customFormat="false" ht="15.75" hidden="false" customHeight="false" outlineLevel="0" collapsed="false">
      <c r="A11" s="29" t="s">
        <v>321</v>
      </c>
      <c r="B11" s="30" t="s">
        <v>322</v>
      </c>
    </row>
    <row r="12" customFormat="false" ht="15.75" hidden="false" customHeight="false" outlineLevel="0" collapsed="false">
      <c r="A12" s="29" t="s">
        <v>323</v>
      </c>
      <c r="B12" s="30" t="s">
        <v>324</v>
      </c>
    </row>
    <row r="13" customFormat="false" ht="15.75" hidden="false" customHeight="false" outlineLevel="0" collapsed="false">
      <c r="A13" s="29" t="s">
        <v>325</v>
      </c>
      <c r="B13" s="30" t="s">
        <v>117</v>
      </c>
    </row>
    <row r="14" customFormat="false" ht="15.75" hidden="false" customHeight="false" outlineLevel="0" collapsed="false">
      <c r="A14" s="29" t="s">
        <v>326</v>
      </c>
      <c r="B14" s="30" t="s">
        <v>327</v>
      </c>
    </row>
    <row r="15" customFormat="false" ht="15.75" hidden="false" customHeight="false" outlineLevel="0" collapsed="false">
      <c r="A15" s="29" t="s">
        <v>328</v>
      </c>
      <c r="B15" s="30" t="s">
        <v>329</v>
      </c>
    </row>
    <row r="16" customFormat="false" ht="15.75" hidden="false" customHeight="false" outlineLevel="0" collapsed="false">
      <c r="A16" s="29" t="s">
        <v>330</v>
      </c>
      <c r="B16" s="30" t="s">
        <v>331</v>
      </c>
    </row>
    <row r="17" customFormat="false" ht="15.75" hidden="false" customHeight="false" outlineLevel="0" collapsed="false">
      <c r="A17" s="29" t="s">
        <v>332</v>
      </c>
      <c r="B17" s="30" t="s">
        <v>333</v>
      </c>
    </row>
    <row r="18" customFormat="false" ht="15.75" hidden="false" customHeight="false" outlineLevel="0" collapsed="false">
      <c r="A18" s="29" t="s">
        <v>334</v>
      </c>
      <c r="B18" s="30" t="s">
        <v>335</v>
      </c>
    </row>
    <row r="19" customFormat="false" ht="15.75" hidden="false" customHeight="false" outlineLevel="0" collapsed="false">
      <c r="A19" s="29" t="s">
        <v>336</v>
      </c>
      <c r="B19" s="30" t="s">
        <v>337</v>
      </c>
    </row>
    <row r="20" customFormat="false" ht="15.75" hidden="false" customHeight="false" outlineLevel="0" collapsed="false">
      <c r="A20" s="29" t="s">
        <v>338</v>
      </c>
      <c r="B20" s="30" t="s">
        <v>339</v>
      </c>
    </row>
    <row r="21" customFormat="false" ht="15.75" hidden="false" customHeight="false" outlineLevel="0" collapsed="false">
      <c r="A21" s="29" t="s">
        <v>340</v>
      </c>
      <c r="B21" s="30" t="s">
        <v>341</v>
      </c>
    </row>
    <row r="22" customFormat="false" ht="15.75" hidden="false" customHeight="false" outlineLevel="0" collapsed="false">
      <c r="A22" s="29" t="s">
        <v>342</v>
      </c>
      <c r="B22" s="30" t="s">
        <v>343</v>
      </c>
    </row>
    <row r="23" customFormat="false" ht="15.75" hidden="false" customHeight="false" outlineLevel="0" collapsed="false">
      <c r="A23" s="29" t="s">
        <v>344</v>
      </c>
      <c r="B23" s="30" t="s">
        <v>175</v>
      </c>
    </row>
    <row r="24" customFormat="false" ht="15.75" hidden="false" customHeight="false" outlineLevel="0" collapsed="false">
      <c r="A24" s="29" t="s">
        <v>345</v>
      </c>
      <c r="B24" s="30" t="s">
        <v>346</v>
      </c>
    </row>
    <row r="25" customFormat="false" ht="15.75" hidden="false" customHeight="false" outlineLevel="0" collapsed="false">
      <c r="A25" s="29" t="s">
        <v>347</v>
      </c>
      <c r="B25" s="30" t="s">
        <v>348</v>
      </c>
    </row>
    <row r="26" customFormat="false" ht="15.75" hidden="false" customHeight="false" outlineLevel="0" collapsed="false">
      <c r="A26" s="29" t="s">
        <v>349</v>
      </c>
      <c r="B26" s="30" t="s">
        <v>350</v>
      </c>
    </row>
    <row r="27" customFormat="false" ht="15.75" hidden="false" customHeight="false" outlineLevel="0" collapsed="false">
      <c r="A27" s="29" t="s">
        <v>351</v>
      </c>
      <c r="B27" s="30" t="s">
        <v>352</v>
      </c>
    </row>
    <row r="28" customFormat="false" ht="15.75" hidden="false" customHeight="false" outlineLevel="0" collapsed="false">
      <c r="A28" s="29" t="s">
        <v>353</v>
      </c>
      <c r="B28" s="30" t="s">
        <v>354</v>
      </c>
    </row>
    <row r="29" customFormat="false" ht="15.75" hidden="false" customHeight="false" outlineLevel="0" collapsed="false">
      <c r="A29" s="29" t="s">
        <v>355</v>
      </c>
      <c r="B29" s="30" t="s">
        <v>356</v>
      </c>
    </row>
    <row r="30" customFormat="false" ht="15.75" hidden="false" customHeight="false" outlineLevel="0" collapsed="false">
      <c r="A30" s="29" t="s">
        <v>357</v>
      </c>
      <c r="B30" s="30" t="s">
        <v>358</v>
      </c>
    </row>
    <row r="31" customFormat="false" ht="15.75" hidden="false" customHeight="false" outlineLevel="0" collapsed="false">
      <c r="A31" s="29" t="s">
        <v>359</v>
      </c>
      <c r="B31" s="30" t="s">
        <v>360</v>
      </c>
    </row>
    <row r="32" customFormat="false" ht="15.75" hidden="false" customHeight="false" outlineLevel="0" collapsed="false">
      <c r="A32" s="29" t="s">
        <v>361</v>
      </c>
      <c r="B32" s="30" t="s">
        <v>362</v>
      </c>
    </row>
    <row r="33" customFormat="false" ht="15.75" hidden="false" customHeight="false" outlineLevel="0" collapsed="false">
      <c r="A33" s="29" t="s">
        <v>363</v>
      </c>
      <c r="B33" s="30" t="s">
        <v>364</v>
      </c>
    </row>
    <row r="34" customFormat="false" ht="15.75" hidden="false" customHeight="false" outlineLevel="0" collapsed="false">
      <c r="A34" s="29" t="s">
        <v>365</v>
      </c>
      <c r="B34" s="30" t="s">
        <v>366</v>
      </c>
    </row>
    <row r="35" customFormat="false" ht="15.75" hidden="false" customHeight="false" outlineLevel="0" collapsed="false">
      <c r="A35" s="29" t="s">
        <v>367</v>
      </c>
      <c r="B35" s="30" t="s">
        <v>368</v>
      </c>
    </row>
  </sheetData>
  <hyperlinks>
    <hyperlink ref="B2" r:id="rId1" display="Bridge rectifier"/>
    <hyperlink ref="B3" r:id="rId2" display="Battery"/>
    <hyperlink ref="B4" r:id="rId3" display="Capacitor"/>
    <hyperlink ref="B6" r:id="rId4" display="Display, general light source, lamp, signal light"/>
    <hyperlink ref="B8" r:id="rId5" display="Fuse"/>
    <hyperlink ref="B9" r:id="rId6" display="Ferrite bead"/>
    <hyperlink ref="B10" r:id="rId7" display="Fiducial"/>
    <hyperlink ref="B12" r:id="rId8" display="Hardware, e.g., screws, nuts, washers"/>
    <hyperlink ref="B14" r:id="rId9" display="Jumper (Link)"/>
    <hyperlink ref="B18" r:id="rId10" display="Motor"/>
    <hyperlink ref="B19" r:id="rId11" display="Microphone"/>
    <hyperlink ref="B20" r:id="rId12" display="Opto-isolator"/>
    <hyperlink ref="B21" r:id="rId13" display="Power supply"/>
    <hyperlink ref="B22" r:id="rId14" display="Transistor (all types)"/>
    <hyperlink ref="B23" r:id="rId15" display="Resistor"/>
    <hyperlink ref="B24" r:id="rId16" display="Thermistor"/>
    <hyperlink ref="B25" r:id="rId17" display="Varistor, Variable resistor"/>
    <hyperlink ref="B26" r:id="rId18" display="Switch (all types, including buttons)"/>
    <hyperlink ref="B28" r:id="rId19" display="Transformer"/>
    <hyperlink ref="B29" r:id="rId20" display="Thermocouple"/>
    <hyperlink ref="B30" r:id="rId21" display="Test point"/>
    <hyperlink ref="B31" r:id="rId22" display="Integrated circuit (IC)"/>
    <hyperlink ref="B32" r:id="rId23" display="Vacuum tube"/>
  </hyperlinks>
  <printOptions headings="false" gridLines="false" gridLinesSet="true" horizontalCentered="false" verticalCentered="false"/>
  <pageMargins left="0.7" right="0.7" top="0.75" bottom="0.75"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LibreOffice/7.3.7.2$Linux_X86_64 LibreOffice_project/30$Build-2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2021-06-11T02:26:23Z</dcterms:created>
  <dc:creator>Vijil Jose</dc:creator>
  <dc:description/>
  <dc:language>en-CA</dc:language>
  <cp:lastModifiedBy/>
  <dcterms:modified xsi:type="dcterms:W3CDTF">2023-05-15T19:53:58Z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